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b-goa-fs10\cabroot\Div I Common\BP Team\20. Youth Dashboard\3c. Tender documents (Website Development)\11. Excel of Dashboard (3 languages)\0. SC\2. Phase 2_update\"/>
    </mc:Choice>
  </mc:AlternateContent>
  <xr:revisionPtr revIDLastSave="0" documentId="13_ncr:1_{18B167BE-D9D9-491A-B2BF-542D5734F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索引" sheetId="1" r:id="rId1"/>
    <sheet name="表1" sheetId="19" r:id="rId2"/>
    <sheet name="表2" sheetId="18" r:id="rId3"/>
    <sheet name="表3" sheetId="13" r:id="rId4"/>
    <sheet name="表4" sheetId="14" r:id="rId5"/>
  </sheets>
  <definedNames>
    <definedName name="_xlnm.Print_Area" localSheetId="1">表1!$A$1:$M$67</definedName>
    <definedName name="_xlnm.Print_Area" localSheetId="2">表2!$A$1:$S$57</definedName>
    <definedName name="_xlnm.Print_Area" localSheetId="3">表3!$A$1:$I$14</definedName>
    <definedName name="_xlnm.Print_Area" localSheetId="4">表4!$A$1:$G$12</definedName>
    <definedName name="_xlnm.Print_Area" localSheetId="0">索引!$A$1:$H$12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1" i="18" l="1"/>
  <c r="L51" i="18"/>
  <c r="F51" i="18"/>
  <c r="R50" i="18"/>
  <c r="L50" i="18"/>
  <c r="F50" i="18"/>
  <c r="R49" i="18"/>
  <c r="L49" i="18"/>
  <c r="F49" i="18"/>
  <c r="P43" i="18" l="1"/>
  <c r="N43" i="18"/>
  <c r="R43" i="18" s="1"/>
  <c r="L43" i="18"/>
  <c r="F43" i="18"/>
  <c r="P42" i="18"/>
  <c r="N42" i="18"/>
  <c r="R42" i="18" s="1"/>
  <c r="L42" i="18"/>
  <c r="F42" i="18"/>
  <c r="P41" i="18"/>
  <c r="N41" i="18"/>
  <c r="R41" i="18" s="1"/>
  <c r="L41" i="18"/>
  <c r="F41" i="18"/>
  <c r="R35" i="18"/>
  <c r="L35" i="18"/>
  <c r="F35" i="18"/>
  <c r="R34" i="18"/>
  <c r="L34" i="18"/>
  <c r="F34" i="18"/>
  <c r="R33" i="18"/>
  <c r="L33" i="18"/>
  <c r="F33" i="18"/>
  <c r="R27" i="18"/>
  <c r="L27" i="18"/>
  <c r="F27" i="18"/>
  <c r="R26" i="18"/>
  <c r="L26" i="18"/>
  <c r="F26" i="18"/>
  <c r="R25" i="18"/>
  <c r="L25" i="18"/>
  <c r="F25" i="18"/>
</calcChain>
</file>

<file path=xl/sharedStrings.xml><?xml version="1.0" encoding="utf-8"?>
<sst xmlns="http://schemas.openxmlformats.org/spreadsheetml/2006/main" count="462" uniqueCount="82">
  <si>
    <t>年</t>
  </si>
  <si>
    <t>男</t>
  </si>
  <si>
    <t>女</t>
  </si>
  <si>
    <t>2018</t>
  </si>
  <si>
    <t>2019</t>
  </si>
  <si>
    <t>2020</t>
  </si>
  <si>
    <t>2021</t>
  </si>
  <si>
    <t>2022</t>
  </si>
  <si>
    <t>年</t>
    <phoneticPr fontId="8" type="noConversion"/>
  </si>
  <si>
    <r>
      <rPr>
        <b/>
        <sz val="12"/>
        <rFont val="細明體"/>
        <family val="3"/>
        <charset val="136"/>
      </rPr>
      <t>年份</t>
    </r>
    <phoneticPr fontId="13" type="noConversion"/>
  </si>
  <si>
    <r>
      <rPr>
        <b/>
        <sz val="12"/>
        <rFont val="細明體"/>
        <family val="3"/>
        <charset val="136"/>
      </rPr>
      <t>女</t>
    </r>
    <phoneticPr fontId="13" type="noConversion"/>
  </si>
  <si>
    <r>
      <rPr>
        <b/>
        <sz val="12"/>
        <rFont val="細明體"/>
        <family val="3"/>
        <charset val="136"/>
      </rPr>
      <t>男</t>
    </r>
    <phoneticPr fontId="8" type="noConversion"/>
  </si>
  <si>
    <r>
      <rPr>
        <b/>
        <sz val="12"/>
        <rFont val="細明體"/>
        <family val="3"/>
        <charset val="136"/>
      </rPr>
      <t>女</t>
    </r>
    <phoneticPr fontId="8" type="noConversion"/>
  </si>
  <si>
    <r>
      <t>(</t>
    </r>
    <r>
      <rPr>
        <b/>
        <sz val="12"/>
        <rFont val="細明體"/>
        <family val="3"/>
        <charset val="136"/>
      </rPr>
      <t>千人</t>
    </r>
    <r>
      <rPr>
        <b/>
        <sz val="12"/>
        <rFont val="Times New Roman"/>
        <family val="1"/>
      </rPr>
      <t>)</t>
    </r>
    <phoneticPr fontId="8" type="noConversion"/>
  </si>
  <si>
    <r>
      <rPr>
        <b/>
        <sz val="12"/>
        <rFont val="細明體"/>
        <family val="3"/>
        <charset val="136"/>
      </rPr>
      <t>已婚</t>
    </r>
    <phoneticPr fontId="8" type="noConversion"/>
  </si>
  <si>
    <t>表4</t>
    <phoneticPr fontId="8" type="noConversion"/>
  </si>
  <si>
    <t>初婚</t>
    <phoneticPr fontId="8" type="noConversion"/>
  </si>
  <si>
    <t>再婚</t>
    <phoneticPr fontId="8" type="noConversion"/>
  </si>
  <si>
    <t>初婚</t>
    <phoneticPr fontId="13" type="noConversion"/>
  </si>
  <si>
    <t>再婚</t>
    <phoneticPr fontId="13" type="noConversion"/>
  </si>
  <si>
    <t>百分比
(%)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</si>
  <si>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</t>
    </r>
    <phoneticPr fontId="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</si>
  <si>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2</t>
    </r>
    <phoneticPr fontId="8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</si>
  <si>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3</t>
    </r>
    <phoneticPr fontId="8" type="noConversion"/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</si>
  <si>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1</t>
    </r>
    <phoneticPr fontId="8" type="noConversion"/>
  </si>
  <si>
    <r>
      <rPr>
        <b/>
        <sz val="12"/>
        <rFont val="細明體"/>
        <family val="3"/>
        <charset val="136"/>
      </rPr>
      <t>百分比
(</t>
    </r>
    <r>
      <rPr>
        <b/>
        <sz val="12"/>
        <rFont val="Times New Roman"/>
        <family val="1"/>
      </rPr>
      <t>%)</t>
    </r>
  </si>
  <si>
    <r>
      <rPr>
        <b/>
        <sz val="14"/>
        <rFont val="新細明體"/>
        <family val="1"/>
        <charset val="136"/>
      </rPr>
      <t>表</t>
    </r>
    <r>
      <rPr>
        <b/>
        <sz val="14"/>
        <rFont val="Times New Roman"/>
        <family val="1"/>
      </rPr>
      <t>2</t>
    </r>
    <phoneticPr fontId="8" type="noConversion"/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</si>
  <si>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3</t>
    </r>
    <phoneticPr fontId="8" type="noConversion"/>
  </si>
  <si>
    <r>
      <rPr>
        <u/>
        <sz val="11"/>
        <rFont val="新細明體"/>
        <family val="2"/>
      </rPr>
      <t>索引</t>
    </r>
  </si>
  <si>
    <r>
      <rPr>
        <u/>
        <sz val="14"/>
        <rFont val="新細明體"/>
        <family val="1"/>
        <charset val="136"/>
      </rPr>
      <t>索引</t>
    </r>
  </si>
  <si>
    <r>
      <rPr>
        <b/>
        <sz val="14"/>
        <rFont val="細明體"/>
        <family val="3"/>
        <charset val="136"/>
      </rPr>
      <t>表</t>
    </r>
    <r>
      <rPr>
        <b/>
        <sz val="14"/>
        <rFont val="Times New Roman"/>
        <family val="1"/>
      </rPr>
      <t>4</t>
    </r>
    <phoneticPr fontId="8" type="noConversion"/>
  </si>
  <si>
    <t>青年仪表板</t>
    <phoneticPr fontId="8" type="noConversion"/>
  </si>
  <si>
    <t>主题：婚姻及生育</t>
    <phoneticPr fontId="8" type="noConversion"/>
  </si>
  <si>
    <t>青年人口的婚姻状况</t>
    <phoneticPr fontId="8" type="noConversion"/>
  </si>
  <si>
    <t>青年结婚人数</t>
    <phoneticPr fontId="8" type="noConversion"/>
  </si>
  <si>
    <t>初婚年龄中位数</t>
    <phoneticPr fontId="8" type="noConversion"/>
  </si>
  <si>
    <t>女性首次生育年龄中位数</t>
    <phoneticPr fontId="8" type="noConversion"/>
  </si>
  <si>
    <t>年龄组别／性别</t>
    <phoneticPr fontId="8" type="noConversion"/>
  </si>
  <si>
    <t>男女合计</t>
    <phoneticPr fontId="8" type="noConversion"/>
  </si>
  <si>
    <t>婚姻状况</t>
    <phoneticPr fontId="8" type="noConversion"/>
  </si>
  <si>
    <t>从未结婚</t>
    <phoneticPr fontId="8" type="noConversion"/>
  </si>
  <si>
    <t>其他
（离婚／分居／丧偶）</t>
    <phoneticPr fontId="8" type="noConversion"/>
  </si>
  <si>
    <t>注释：</t>
    <phoneticPr fontId="8" type="noConversion"/>
  </si>
  <si>
    <t>数字指陆上非住院人口（指除公共机构／社团院舍的住院人士及水上居民以外的居港人口）及不包括外籍家庭佣工。</t>
    <phoneticPr fontId="8" type="noConversion"/>
  </si>
  <si>
    <t>人口数字进位至最接近的百位数。</t>
    <phoneticPr fontId="8" type="noConversion"/>
  </si>
  <si>
    <t>由于数字经四舍五入，分项总和未必与总数相等。</t>
    <phoneticPr fontId="8" type="noConversion"/>
  </si>
  <si>
    <t>青年结婚人数</t>
    <phoneticPr fontId="13" type="noConversion"/>
  </si>
  <si>
    <t>性别</t>
    <phoneticPr fontId="13" type="noConversion"/>
  </si>
  <si>
    <t>男</t>
    <phoneticPr fontId="13" type="noConversion"/>
  </si>
  <si>
    <t>男女合计</t>
    <phoneticPr fontId="13" type="noConversion"/>
  </si>
  <si>
    <t>婚姻类别</t>
    <phoneticPr fontId="8" type="noConversion"/>
  </si>
  <si>
    <t>小计</t>
    <phoneticPr fontId="13" type="noConversion"/>
  </si>
  <si>
    <t>总计</t>
    <phoneticPr fontId="13" type="noConversion"/>
  </si>
  <si>
    <t>年龄组别</t>
    <phoneticPr fontId="8" type="noConversion"/>
  </si>
  <si>
    <t>人数</t>
    <phoneticPr fontId="13" type="noConversion"/>
  </si>
  <si>
    <t>男女合计</t>
    <phoneticPr fontId="8" type="noConversion"/>
  </si>
  <si>
    <t>以上数据包括外籍家庭佣工。</t>
    <phoneticPr fontId="8" type="noConversion"/>
  </si>
  <si>
    <t>（整体人口）</t>
    <phoneticPr fontId="8" type="noConversion"/>
  </si>
  <si>
    <t>（岁）</t>
    <phoneticPr fontId="8" type="noConversion"/>
  </si>
  <si>
    <t>性别</t>
    <phoneticPr fontId="8" type="noConversion"/>
  </si>
  <si>
    <t>（整体人口）</t>
    <phoneticPr fontId="8" type="noConversion"/>
  </si>
  <si>
    <t>岁</t>
    <phoneticPr fontId="8" type="noConversion"/>
  </si>
  <si>
    <t>资料来源：政府统计处</t>
    <phoneticPr fontId="8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</si>
  <si>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15-39</t>
    </r>
    <r>
      <rPr>
        <sz val="12"/>
        <rFont val="細明體"/>
        <family val="3"/>
        <charset val="136"/>
      </rPr>
      <t>岁）</t>
    </r>
    <phoneticPr fontId="8" type="noConversion"/>
  </si>
  <si>
    <t>25-39</t>
    <phoneticPr fontId="8" type="noConversion"/>
  </si>
  <si>
    <t>15-39</t>
    <phoneticPr fontId="8" type="noConversion"/>
  </si>
  <si>
    <r>
      <rPr>
        <sz val="12"/>
        <rFont val="細明體"/>
        <family val="3"/>
        <charset val="136"/>
      </rPr>
      <t>（</t>
    </r>
    <r>
      <rPr>
        <sz val="12"/>
        <rFont val="Times New Roman"/>
        <family val="1"/>
      </rPr>
      <t>16-39</t>
    </r>
    <r>
      <rPr>
        <sz val="12"/>
        <rFont val="細明體"/>
        <family val="3"/>
        <charset val="136"/>
      </rPr>
      <t>岁）</t>
    </r>
    <phoneticPr fontId="8" type="noConversion"/>
  </si>
  <si>
    <t>16-24</t>
    <phoneticPr fontId="14" type="noConversion"/>
  </si>
  <si>
    <t>25-39</t>
    <phoneticPr fontId="14" type="noConversion"/>
  </si>
  <si>
    <t>16-39</t>
    <phoneticPr fontId="14" type="noConversion"/>
  </si>
  <si>
    <t>男女合計</t>
  </si>
  <si>
    <t>婚姻類別</t>
  </si>
  <si>
    <t>小計</t>
    <phoneticPr fontId="13" type="noConversion"/>
  </si>
  <si>
    <t>總計</t>
    <phoneticPr fontId="13" type="noConversion"/>
  </si>
  <si>
    <t>年齡組別</t>
  </si>
  <si>
    <t>人數</t>
    <phoneticPr fontId="13" type="noConversion"/>
  </si>
  <si>
    <r>
      <rPr>
        <b/>
        <sz val="12"/>
        <rFont val="細明體"/>
        <family val="3"/>
        <charset val="136"/>
      </rPr>
      <t>年份</t>
    </r>
  </si>
  <si>
    <r>
      <rPr>
        <b/>
        <sz val="12"/>
        <rFont val="細明體"/>
        <family val="3"/>
        <charset val="136"/>
      </rPr>
      <t>性別</t>
    </r>
  </si>
  <si>
    <r>
      <rPr>
        <b/>
        <sz val="12"/>
        <rFont val="細明體"/>
        <family val="3"/>
        <charset val="136"/>
      </rPr>
      <t>男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</si>
  <si>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細明體"/>
        <family val="3"/>
        <charset val="136"/>
      </rPr>
      <t>女</t>
    </r>
  </si>
  <si>
    <r>
      <rPr>
        <b/>
        <sz val="12"/>
        <rFont val="細明體"/>
        <family val="3"/>
        <charset val="136"/>
      </rPr>
      <t>人數</t>
    </r>
  </si>
  <si>
    <t>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</si>
</sst>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0.0;\-#\ ##0.0;0"/>
    <numFmt numFmtId="177" formatCode="#0.0;\-#0.0;0.0"/>
    <numFmt numFmtId="178" formatCode="#\ ###\ ##0"/>
    <numFmt numFmtId="179" formatCode="0.0%"/>
    <numFmt numFmtId="180" formatCode="General&quot;%&quot;"/>
    <numFmt numFmtId="181" formatCode="#\ ##0.0&quot;%&quot;"/>
  </numFmts>
  <fonts count="34" x14ac:knownFonts="1"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u/>
      <sz val="11"/>
      <color theme="10"/>
      <name val="新細明體"/>
      <family val="2"/>
      <scheme val="minor"/>
    </font>
    <font>
      <sz val="11"/>
      <color theme="1"/>
      <name val="Times New Roman"/>
      <family val="1"/>
    </font>
    <font>
      <sz val="8"/>
      <name val="Times New Roman"/>
      <family val="1"/>
    </font>
    <font>
      <sz val="9"/>
      <name val="新細明體"/>
      <family val="3"/>
      <charset val="136"/>
      <scheme val="minor"/>
    </font>
    <font>
      <sz val="12"/>
      <color theme="1"/>
      <name val="細明體"/>
      <family val="3"/>
      <charset val="136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細明體"/>
      <family val="3"/>
      <charset val="136"/>
    </font>
    <font>
      <b/>
      <sz val="14"/>
      <name val="新細明體"/>
      <family val="1"/>
      <charset val="136"/>
    </font>
    <font>
      <b/>
      <sz val="11"/>
      <color theme="1"/>
      <name val="Times New Roman"/>
      <family val="1"/>
    </font>
    <font>
      <sz val="12"/>
      <name val="細明體"/>
      <family val="3"/>
      <charset val="136"/>
    </font>
    <font>
      <b/>
      <sz val="11"/>
      <name val="Times New Roman"/>
      <family val="1"/>
    </font>
    <font>
      <b/>
      <sz val="14"/>
      <name val="細明體"/>
      <family val="3"/>
      <charset val="136"/>
    </font>
    <font>
      <u/>
      <sz val="11"/>
      <name val="新細明體"/>
      <family val="2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color rgb="FF0070C0"/>
      <name val="Times New Roman"/>
      <family val="1"/>
    </font>
    <font>
      <u/>
      <sz val="12"/>
      <color rgb="FF0070C0"/>
      <name val="Times New Roman"/>
      <family val="1"/>
    </font>
    <font>
      <u/>
      <sz val="12"/>
      <color rgb="FF0070C0"/>
      <name val="新細明體"/>
      <family val="2"/>
    </font>
    <font>
      <u/>
      <sz val="12"/>
      <color rgb="FF0070C0"/>
      <name val="新細明體"/>
      <family val="1"/>
      <charset val="136"/>
      <scheme val="minor"/>
    </font>
    <font>
      <u/>
      <sz val="12"/>
      <color rgb="FF0070C0"/>
      <name val="新細明體"/>
      <family val="2"/>
      <scheme val="minor"/>
    </font>
    <font>
      <u/>
      <sz val="14"/>
      <name val="Times New Roman"/>
      <family val="1"/>
    </font>
    <font>
      <u/>
      <sz val="14"/>
      <name val="新細明體"/>
      <family val="1"/>
      <charset val="136"/>
    </font>
    <font>
      <sz val="12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148">
    <xf numFmtId="0" fontId="0" fillId="0" borderId="0" xfId="0"/>
    <xf numFmtId="0" fontId="2" fillId="0" borderId="0" xfId="0" applyFont="1"/>
    <xf numFmtId="0" fontId="6" fillId="0" borderId="0" xfId="0" applyFont="1"/>
    <xf numFmtId="0" fontId="1" fillId="0" borderId="0" xfId="4" applyFont="1">
      <alignment vertical="center"/>
    </xf>
    <xf numFmtId="0" fontId="4" fillId="0" borderId="0" xfId="2" applyFont="1"/>
    <xf numFmtId="0" fontId="2" fillId="0" borderId="0" xfId="1" applyFont="1" applyAlignment="1">
      <alignment horizontal="left" vertical="center"/>
    </xf>
    <xf numFmtId="0" fontId="11" fillId="0" borderId="0" xfId="0" applyFont="1" applyFill="1" applyAlignment="1">
      <alignment horizontal="left"/>
    </xf>
    <xf numFmtId="0" fontId="7" fillId="0" borderId="0" xfId="2" applyFont="1" applyFill="1" applyAlignment="1">
      <alignment horizontal="left" vertical="top"/>
    </xf>
    <xf numFmtId="0" fontId="2" fillId="0" borderId="0" xfId="0" applyFont="1" applyFill="1" applyAlignment="1"/>
    <xf numFmtId="0" fontId="10" fillId="0" borderId="0" xfId="0" applyFont="1" applyFill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0" fontId="18" fillId="0" borderId="0" xfId="0" quotePrefix="1" applyNumberFormat="1" applyFont="1" applyAlignment="1">
      <alignment horizontal="left" vertical="center"/>
    </xf>
    <xf numFmtId="0" fontId="18" fillId="0" borderId="0" xfId="0" applyNumberFormat="1" applyFont="1" applyFill="1" applyAlignment="1">
      <alignment horizontal="left"/>
    </xf>
    <xf numFmtId="0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/>
    <xf numFmtId="0" fontId="12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3" applyFont="1" applyAlignment="1">
      <alignment vertical="top"/>
    </xf>
    <xf numFmtId="0" fontId="4" fillId="0" borderId="0" xfId="0" applyFont="1"/>
    <xf numFmtId="0" fontId="23" fillId="0" borderId="0" xfId="3" applyFont="1" applyAlignment="1">
      <alignment vertical="top"/>
    </xf>
    <xf numFmtId="0" fontId="24" fillId="0" borderId="0" xfId="0" applyNumberFormat="1" applyFont="1" applyFill="1" applyAlignment="1">
      <alignment horizontal="center" vertical="center"/>
    </xf>
    <xf numFmtId="180" fontId="24" fillId="0" borderId="0" xfId="0" applyNumberFormat="1" applyFont="1" applyFill="1" applyAlignment="1">
      <alignment horizontal="center" vertical="center"/>
    </xf>
    <xf numFmtId="180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/>
    <xf numFmtId="180" fontId="10" fillId="0" borderId="0" xfId="0" applyNumberFormat="1" applyFont="1" applyFill="1" applyBorder="1" applyAlignment="1">
      <alignment horizontal="center" vertical="center" wrapText="1"/>
    </xf>
    <xf numFmtId="180" fontId="10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/>
    <xf numFmtId="1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2" borderId="0" xfId="3" applyFont="1" applyFill="1" applyAlignment="1" applyProtection="1">
      <alignment horizontal="center" vertical="center"/>
    </xf>
    <xf numFmtId="0" fontId="20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/>
    <xf numFmtId="0" fontId="4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7" fillId="0" borderId="0" xfId="3" applyFont="1" applyAlignment="1">
      <alignment vertical="top"/>
    </xf>
    <xf numFmtId="0" fontId="28" fillId="0" borderId="0" xfId="3" applyFont="1" applyFill="1" applyAlignment="1">
      <alignment vertical="center"/>
    </xf>
    <xf numFmtId="0" fontId="27" fillId="0" borderId="0" xfId="3" applyFont="1" applyFill="1" applyAlignment="1">
      <alignment vertical="center"/>
    </xf>
    <xf numFmtId="0" fontId="27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31" fillId="2" borderId="0" xfId="3" applyFont="1" applyFill="1" applyAlignment="1" applyProtection="1">
      <alignment horizontal="center" vertical="center"/>
    </xf>
    <xf numFmtId="180" fontId="31" fillId="2" borderId="0" xfId="3" applyNumberFormat="1" applyFont="1" applyFill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181" fontId="4" fillId="0" borderId="1" xfId="0" applyNumberFormat="1" applyFont="1" applyBorder="1" applyAlignment="1">
      <alignment horizontal="center" vertical="center" wrapText="1"/>
    </xf>
    <xf numFmtId="181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81" fontId="4" fillId="0" borderId="7" xfId="0" applyNumberFormat="1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181" fontId="10" fillId="0" borderId="7" xfId="0" applyNumberFormat="1" applyFont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3" fillId="0" borderId="0" xfId="3" applyFont="1" applyAlignment="1">
      <alignment vertical="top"/>
    </xf>
    <xf numFmtId="0" fontId="12" fillId="0" borderId="7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Normal 2" xfId="4" xr:uid="{00000000-0005-0000-0000-000000000000}"/>
    <cellStyle name="一般" xfId="0" builtinId="0"/>
    <cellStyle name="一般 2" xfId="2" xr:uid="{00000000-0005-0000-0000-000002000000}"/>
    <cellStyle name="一般 2 2" xfId="5" xr:uid="{00000000-0005-0000-0000-000003000000}"/>
    <cellStyle name="一般 3" xfId="1" xr:uid="{00000000-0005-0000-0000-000004000000}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BreakPreview" zoomScaleNormal="100" zoomScaleSheetLayoutView="100" workbookViewId="0">
      <selection activeCell="K18" sqref="K18"/>
    </sheetView>
  </sheetViews>
  <sheetFormatPr defaultColWidth="10.7109375" defaultRowHeight="20.100000000000001" customHeight="1" x14ac:dyDescent="0.25"/>
  <cols>
    <col min="1" max="16384" width="10.7109375" style="45"/>
  </cols>
  <sheetData>
    <row r="1" spans="1:11" ht="20.100000000000001" customHeight="1" x14ac:dyDescent="0.25">
      <c r="A1" s="44" t="s">
        <v>31</v>
      </c>
    </row>
    <row r="2" spans="1:11" ht="20.100000000000001" customHeight="1" x14ac:dyDescent="0.25">
      <c r="A2" s="46"/>
    </row>
    <row r="3" spans="1:11" ht="20.100000000000001" customHeight="1" x14ac:dyDescent="0.25">
      <c r="A3" s="44" t="s">
        <v>32</v>
      </c>
    </row>
    <row r="4" spans="1:11" ht="20.100000000000001" customHeight="1" x14ac:dyDescent="0.25">
      <c r="B4" s="90"/>
      <c r="C4" s="90"/>
      <c r="D4" s="90"/>
      <c r="E4" s="90"/>
    </row>
    <row r="5" spans="1:11" ht="20.100000000000001" customHeight="1" x14ac:dyDescent="0.25">
      <c r="A5" s="47" t="s">
        <v>21</v>
      </c>
      <c r="B5" s="92" t="s">
        <v>33</v>
      </c>
      <c r="C5" s="93"/>
      <c r="D5" s="94"/>
      <c r="E5" s="91"/>
      <c r="F5" s="48"/>
      <c r="G5" s="48"/>
      <c r="H5" s="48"/>
      <c r="I5" s="48"/>
      <c r="J5" s="48"/>
      <c r="K5" s="48"/>
    </row>
    <row r="6" spans="1:11" ht="20.100000000000001" customHeight="1" x14ac:dyDescent="0.25">
      <c r="A6" s="47"/>
      <c r="B6" s="94"/>
      <c r="C6" s="94"/>
      <c r="D6" s="94"/>
      <c r="E6" s="91"/>
      <c r="F6" s="48"/>
      <c r="G6" s="48"/>
      <c r="H6" s="48"/>
      <c r="I6" s="48"/>
      <c r="J6" s="48"/>
      <c r="K6" s="48"/>
    </row>
    <row r="7" spans="1:11" ht="20.100000000000001" customHeight="1" x14ac:dyDescent="0.25">
      <c r="A7" s="47" t="s">
        <v>22</v>
      </c>
      <c r="B7" s="92" t="s">
        <v>34</v>
      </c>
      <c r="C7" s="93"/>
      <c r="D7" s="94"/>
      <c r="E7" s="91"/>
      <c r="F7" s="48"/>
      <c r="G7" s="48"/>
      <c r="H7" s="48"/>
      <c r="I7" s="48"/>
      <c r="J7" s="48"/>
      <c r="K7" s="48"/>
    </row>
    <row r="8" spans="1:11" ht="20.100000000000001" customHeight="1" x14ac:dyDescent="0.25">
      <c r="A8" s="47"/>
      <c r="B8" s="89"/>
      <c r="C8" s="89"/>
      <c r="D8" s="89"/>
      <c r="E8" s="90"/>
      <c r="F8" s="49"/>
      <c r="G8" s="49"/>
      <c r="H8" s="49"/>
    </row>
    <row r="9" spans="1:11" ht="20.100000000000001" customHeight="1" x14ac:dyDescent="0.25">
      <c r="A9" s="47" t="s">
        <v>23</v>
      </c>
      <c r="B9" s="95" t="s">
        <v>35</v>
      </c>
      <c r="C9" s="96"/>
      <c r="D9" s="89"/>
      <c r="E9" s="90"/>
    </row>
    <row r="10" spans="1:11" ht="20.100000000000001" customHeight="1" x14ac:dyDescent="0.25">
      <c r="A10" s="47"/>
      <c r="B10" s="89"/>
      <c r="C10" s="89"/>
      <c r="D10" s="89"/>
      <c r="E10" s="90"/>
      <c r="F10" s="49"/>
      <c r="G10" s="49"/>
      <c r="H10" s="49"/>
    </row>
    <row r="11" spans="1:11" ht="20.100000000000001" customHeight="1" x14ac:dyDescent="0.25">
      <c r="A11" s="47" t="s">
        <v>15</v>
      </c>
      <c r="B11" s="95" t="s">
        <v>36</v>
      </c>
      <c r="C11" s="96"/>
      <c r="D11" s="96"/>
      <c r="E11" s="90"/>
    </row>
    <row r="12" spans="1:11" ht="20.100000000000001" customHeight="1" x14ac:dyDescent="0.25">
      <c r="A12" s="47"/>
      <c r="B12" s="91"/>
      <c r="C12" s="91"/>
      <c r="D12" s="91"/>
      <c r="E12" s="91"/>
      <c r="F12" s="50"/>
      <c r="G12" s="50"/>
      <c r="H12" s="127" t="s">
        <v>81</v>
      </c>
      <c r="I12" s="48"/>
      <c r="J12" s="48"/>
      <c r="K12" s="48"/>
    </row>
    <row r="13" spans="1:11" ht="20.100000000000001" customHeight="1" x14ac:dyDescent="0.25">
      <c r="A13" s="47"/>
      <c r="B13" s="91"/>
      <c r="C13" s="91"/>
      <c r="D13" s="91"/>
      <c r="E13" s="91"/>
      <c r="F13" s="48"/>
      <c r="G13" s="48"/>
      <c r="H13" s="48"/>
      <c r="I13" s="48"/>
      <c r="J13" s="48"/>
      <c r="K13" s="48"/>
    </row>
    <row r="14" spans="1:11" ht="20.100000000000001" customHeight="1" x14ac:dyDescent="0.25">
      <c r="B14" s="90"/>
      <c r="C14" s="90"/>
      <c r="D14" s="90"/>
      <c r="E14" s="90"/>
    </row>
  </sheetData>
  <phoneticPr fontId="8" type="noConversion"/>
  <hyperlinks>
    <hyperlink ref="B5:H5" location="表1!A1" display="青年婚姻狀況 — 按婚姻狀況的陸上非住院人口 (不包括外籍家庭傭工) " xr:uid="{00000000-0004-0000-0000-000000000000}"/>
    <hyperlink ref="B9" location="表4!A1" display="初婚年齡中位數" xr:uid="{00000000-0004-0000-0000-000001000000}"/>
    <hyperlink ref="B7" location="表2!A1" display="青年結婚數目" xr:uid="{00000000-0004-0000-0000-000002000000}"/>
    <hyperlink ref="B11" location="表5!A1" display="女性首次生育年齡中位數" xr:uid="{00000000-0004-0000-0000-000003000000}"/>
    <hyperlink ref="B9:C9" location="表3!A1" display="初婚年齡中位數" xr:uid="{00000000-0004-0000-0000-000004000000}"/>
    <hyperlink ref="B11:D11" location="表4!A1" display="女性首次生育年齡中位數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7"/>
  <sheetViews>
    <sheetView view="pageBreakPreview" topLeftCell="A43" zoomScale="82" zoomScaleNormal="82" zoomScaleSheetLayoutView="82" workbookViewId="0">
      <selection activeCell="F59" sqref="F59"/>
    </sheetView>
  </sheetViews>
  <sheetFormatPr defaultColWidth="8.140625" defaultRowHeight="15.75" x14ac:dyDescent="0.25"/>
  <cols>
    <col min="1" max="1" width="30.7109375" style="36" customWidth="1"/>
    <col min="2" max="2" width="15.7109375" style="30" customWidth="1"/>
    <col min="3" max="3" width="15.7109375" style="31" customWidth="1"/>
    <col min="4" max="4" width="15.7109375" style="30" customWidth="1"/>
    <col min="5" max="5" width="15.7109375" style="31" customWidth="1"/>
    <col min="6" max="6" width="15.7109375" style="30" customWidth="1"/>
    <col min="7" max="7" width="15.7109375" style="31" customWidth="1"/>
    <col min="8" max="8" width="15.7109375" style="30" customWidth="1"/>
    <col min="9" max="9" width="15.7109375" style="31" customWidth="1"/>
    <col min="10" max="10" width="15.7109375" style="30" customWidth="1"/>
    <col min="11" max="11" width="15.7109375" style="31" customWidth="1"/>
    <col min="12" max="12" width="15.7109375" style="30" customWidth="1"/>
    <col min="13" max="13" width="15.7109375" style="31" customWidth="1"/>
    <col min="14" max="16384" width="8.140625" style="36"/>
  </cols>
  <sheetData>
    <row r="1" spans="1:52" ht="20.100000000000001" customHeight="1" x14ac:dyDescent="0.25">
      <c r="A1" s="44" t="s">
        <v>24</v>
      </c>
      <c r="M1" s="100" t="s">
        <v>29</v>
      </c>
    </row>
    <row r="2" spans="1:52" s="55" customFormat="1" ht="20.100000000000001" customHeight="1" x14ac:dyDescent="0.3">
      <c r="A2" s="85" t="s">
        <v>33</v>
      </c>
      <c r="B2" s="51"/>
      <c r="C2" s="52"/>
      <c r="D2" s="51"/>
      <c r="E2" s="53"/>
      <c r="F2" s="54"/>
      <c r="G2" s="53"/>
      <c r="H2" s="54"/>
      <c r="I2" s="53"/>
      <c r="J2" s="54"/>
      <c r="K2" s="53"/>
      <c r="L2" s="54"/>
      <c r="M2" s="53"/>
    </row>
    <row r="3" spans="1:52" ht="15.75" customHeight="1" x14ac:dyDescent="0.25">
      <c r="A3" s="86" t="s">
        <v>63</v>
      </c>
      <c r="B3" s="87"/>
      <c r="C3" s="56"/>
      <c r="D3" s="87"/>
      <c r="E3" s="56"/>
      <c r="F3" s="87"/>
      <c r="G3" s="56"/>
      <c r="H3" s="87"/>
      <c r="I3" s="56"/>
      <c r="J3" s="87"/>
      <c r="K3" s="56"/>
      <c r="L3" s="87"/>
      <c r="M3" s="56"/>
    </row>
    <row r="4" spans="1:52" ht="15.75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56"/>
    </row>
    <row r="5" spans="1:52" s="23" customFormat="1" ht="30.75" customHeight="1" x14ac:dyDescent="0.25">
      <c r="A5" s="106" t="s">
        <v>8</v>
      </c>
      <c r="B5" s="129">
        <v>2018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52" s="23" customFormat="1" ht="30.75" customHeight="1" x14ac:dyDescent="0.25">
      <c r="A6" s="130" t="s">
        <v>37</v>
      </c>
      <c r="B6" s="131" t="s">
        <v>64</v>
      </c>
      <c r="C6" s="131"/>
      <c r="D6" s="131"/>
      <c r="E6" s="131"/>
      <c r="F6" s="131"/>
      <c r="G6" s="131"/>
      <c r="H6" s="131" t="s">
        <v>65</v>
      </c>
      <c r="I6" s="131"/>
      <c r="J6" s="131"/>
      <c r="K6" s="131"/>
      <c r="L6" s="131"/>
      <c r="M6" s="131"/>
    </row>
    <row r="7" spans="1:52" s="23" customFormat="1" ht="30.75" customHeight="1" x14ac:dyDescent="0.25">
      <c r="A7" s="129"/>
      <c r="B7" s="129" t="s">
        <v>11</v>
      </c>
      <c r="C7" s="129"/>
      <c r="D7" s="129" t="s">
        <v>12</v>
      </c>
      <c r="E7" s="129"/>
      <c r="F7" s="129" t="s">
        <v>38</v>
      </c>
      <c r="G7" s="129"/>
      <c r="H7" s="129" t="s">
        <v>11</v>
      </c>
      <c r="I7" s="129"/>
      <c r="J7" s="129" t="s">
        <v>12</v>
      </c>
      <c r="K7" s="129"/>
      <c r="L7" s="129" t="s">
        <v>38</v>
      </c>
      <c r="M7" s="129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</row>
    <row r="8" spans="1:52" s="23" customFormat="1" ht="45" customHeight="1" x14ac:dyDescent="0.25">
      <c r="A8" s="106" t="s">
        <v>39</v>
      </c>
      <c r="B8" s="108" t="s">
        <v>13</v>
      </c>
      <c r="C8" s="57" t="s">
        <v>25</v>
      </c>
      <c r="D8" s="108" t="s">
        <v>13</v>
      </c>
      <c r="E8" s="57" t="s">
        <v>25</v>
      </c>
      <c r="F8" s="108" t="s">
        <v>13</v>
      </c>
      <c r="G8" s="57" t="s">
        <v>25</v>
      </c>
      <c r="H8" s="108" t="s">
        <v>13</v>
      </c>
      <c r="I8" s="57" t="s">
        <v>25</v>
      </c>
      <c r="J8" s="108" t="s">
        <v>13</v>
      </c>
      <c r="K8" s="57" t="s">
        <v>25</v>
      </c>
      <c r="L8" s="108" t="s">
        <v>13</v>
      </c>
      <c r="M8" s="57" t="s">
        <v>25</v>
      </c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1:52" s="23" customFormat="1" ht="30.75" customHeight="1" x14ac:dyDescent="0.25">
      <c r="A9" s="106" t="s">
        <v>40</v>
      </c>
      <c r="B9" s="26">
        <v>389.9</v>
      </c>
      <c r="C9" s="104">
        <v>56.6</v>
      </c>
      <c r="D9" s="26">
        <v>350.1</v>
      </c>
      <c r="E9" s="104">
        <v>45.6</v>
      </c>
      <c r="F9" s="27">
        <v>740</v>
      </c>
      <c r="G9" s="105">
        <v>50.8</v>
      </c>
      <c r="H9" s="26">
        <v>745.6</v>
      </c>
      <c r="I9" s="104">
        <v>71.2</v>
      </c>
      <c r="J9" s="26">
        <v>689.8</v>
      </c>
      <c r="K9" s="104">
        <v>61.9</v>
      </c>
      <c r="L9" s="27">
        <v>1435.4</v>
      </c>
      <c r="M9" s="105">
        <v>66.400000000000006</v>
      </c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</row>
    <row r="10" spans="1:52" s="23" customFormat="1" ht="30.75" customHeight="1" x14ac:dyDescent="0.25">
      <c r="A10" s="106" t="s">
        <v>14</v>
      </c>
      <c r="B10" s="26">
        <v>291.3</v>
      </c>
      <c r="C10" s="104">
        <v>42.3</v>
      </c>
      <c r="D10" s="26">
        <v>397.3</v>
      </c>
      <c r="E10" s="104">
        <v>51.7</v>
      </c>
      <c r="F10" s="27">
        <v>688.6</v>
      </c>
      <c r="G10" s="105">
        <v>47.3</v>
      </c>
      <c r="H10" s="26">
        <v>294.39999999999998</v>
      </c>
      <c r="I10" s="104">
        <v>28.1</v>
      </c>
      <c r="J10" s="26">
        <v>403.6</v>
      </c>
      <c r="K10" s="104">
        <v>36.200000000000003</v>
      </c>
      <c r="L10" s="27">
        <v>698</v>
      </c>
      <c r="M10" s="105">
        <v>32.299999999999997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</row>
    <row r="11" spans="1:52" s="23" customFormat="1" ht="48" customHeight="1" x14ac:dyDescent="0.25">
      <c r="A11" s="107" t="s">
        <v>41</v>
      </c>
      <c r="B11" s="26">
        <v>7.5</v>
      </c>
      <c r="C11" s="104">
        <v>1.1000000000000001</v>
      </c>
      <c r="D11" s="26">
        <v>20.8</v>
      </c>
      <c r="E11" s="104">
        <v>2.7</v>
      </c>
      <c r="F11" s="27">
        <v>28.3</v>
      </c>
      <c r="G11" s="105">
        <v>1.9</v>
      </c>
      <c r="H11" s="26">
        <v>7.7</v>
      </c>
      <c r="I11" s="104">
        <v>0.7</v>
      </c>
      <c r="J11" s="26">
        <v>21</v>
      </c>
      <c r="K11" s="104">
        <v>1.9</v>
      </c>
      <c r="L11" s="27">
        <v>28.6</v>
      </c>
      <c r="M11" s="105">
        <v>1.3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52" s="28" customFormat="1" ht="20.100000000000001" customHeight="1" x14ac:dyDescent="0.2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52" s="28" customFormat="1" ht="30.75" customHeight="1" x14ac:dyDescent="0.25">
      <c r="A13" s="106" t="s">
        <v>8</v>
      </c>
      <c r="B13" s="129">
        <v>2019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</row>
    <row r="14" spans="1:52" s="24" customFormat="1" ht="30.75" customHeight="1" x14ac:dyDescent="0.25">
      <c r="A14" s="132" t="s">
        <v>37</v>
      </c>
      <c r="B14" s="131" t="s">
        <v>64</v>
      </c>
      <c r="C14" s="131"/>
      <c r="D14" s="131"/>
      <c r="E14" s="131"/>
      <c r="F14" s="131"/>
      <c r="G14" s="131"/>
      <c r="H14" s="131" t="s">
        <v>65</v>
      </c>
      <c r="I14" s="131"/>
      <c r="J14" s="131"/>
      <c r="K14" s="131"/>
      <c r="L14" s="131"/>
      <c r="M14" s="131"/>
    </row>
    <row r="15" spans="1:52" s="24" customFormat="1" ht="30.75" customHeight="1" x14ac:dyDescent="0.25">
      <c r="A15" s="133"/>
      <c r="B15" s="129" t="s">
        <v>11</v>
      </c>
      <c r="C15" s="129"/>
      <c r="D15" s="129" t="s">
        <v>12</v>
      </c>
      <c r="E15" s="129"/>
      <c r="F15" s="129" t="s">
        <v>38</v>
      </c>
      <c r="G15" s="129"/>
      <c r="H15" s="129" t="s">
        <v>11</v>
      </c>
      <c r="I15" s="129"/>
      <c r="J15" s="129" t="s">
        <v>12</v>
      </c>
      <c r="K15" s="129"/>
      <c r="L15" s="129" t="s">
        <v>38</v>
      </c>
      <c r="M15" s="129"/>
    </row>
    <row r="16" spans="1:52" s="24" customFormat="1" ht="45" customHeight="1" x14ac:dyDescent="0.25">
      <c r="A16" s="106" t="s">
        <v>39</v>
      </c>
      <c r="B16" s="108" t="s">
        <v>13</v>
      </c>
      <c r="C16" s="57" t="s">
        <v>25</v>
      </c>
      <c r="D16" s="108" t="s">
        <v>13</v>
      </c>
      <c r="E16" s="57" t="s">
        <v>25</v>
      </c>
      <c r="F16" s="108" t="s">
        <v>13</v>
      </c>
      <c r="G16" s="57" t="s">
        <v>25</v>
      </c>
      <c r="H16" s="108" t="s">
        <v>13</v>
      </c>
      <c r="I16" s="57" t="s">
        <v>25</v>
      </c>
      <c r="J16" s="108" t="s">
        <v>13</v>
      </c>
      <c r="K16" s="57" t="s">
        <v>25</v>
      </c>
      <c r="L16" s="108" t="s">
        <v>13</v>
      </c>
      <c r="M16" s="57" t="s">
        <v>25</v>
      </c>
    </row>
    <row r="17" spans="1:13" s="28" customFormat="1" ht="30.75" customHeight="1" x14ac:dyDescent="0.25">
      <c r="A17" s="106" t="s">
        <v>40</v>
      </c>
      <c r="B17" s="26">
        <v>388.6</v>
      </c>
      <c r="C17" s="104">
        <v>56.3</v>
      </c>
      <c r="D17" s="26">
        <v>350.9</v>
      </c>
      <c r="E17" s="104">
        <v>45.9</v>
      </c>
      <c r="F17" s="27">
        <v>739.5</v>
      </c>
      <c r="G17" s="105">
        <v>50.8</v>
      </c>
      <c r="H17" s="26">
        <v>723.4</v>
      </c>
      <c r="I17" s="104">
        <v>70.400000000000006</v>
      </c>
      <c r="J17" s="26">
        <v>673.6</v>
      </c>
      <c r="K17" s="104">
        <v>61.6</v>
      </c>
      <c r="L17" s="27">
        <v>1397</v>
      </c>
      <c r="M17" s="105">
        <v>65.8</v>
      </c>
    </row>
    <row r="18" spans="1:13" s="28" customFormat="1" ht="30.75" customHeight="1" x14ac:dyDescent="0.25">
      <c r="A18" s="106" t="s">
        <v>14</v>
      </c>
      <c r="B18" s="26">
        <v>291.39999999999998</v>
      </c>
      <c r="C18" s="104">
        <v>42.2</v>
      </c>
      <c r="D18" s="26">
        <v>392.6</v>
      </c>
      <c r="E18" s="104">
        <v>51.3</v>
      </c>
      <c r="F18" s="27">
        <v>684</v>
      </c>
      <c r="G18" s="105">
        <v>47</v>
      </c>
      <c r="H18" s="26">
        <v>294.2</v>
      </c>
      <c r="I18" s="104">
        <v>28.6</v>
      </c>
      <c r="J18" s="26">
        <v>398.5</v>
      </c>
      <c r="K18" s="104">
        <v>36.4</v>
      </c>
      <c r="L18" s="27">
        <v>692.7</v>
      </c>
      <c r="M18" s="105">
        <v>32.6</v>
      </c>
    </row>
    <row r="19" spans="1:13" ht="48" customHeight="1" x14ac:dyDescent="0.25">
      <c r="A19" s="107" t="s">
        <v>41</v>
      </c>
      <c r="B19" s="26">
        <v>10.199999999999999</v>
      </c>
      <c r="C19" s="104">
        <v>1.5</v>
      </c>
      <c r="D19" s="26">
        <v>21.7</v>
      </c>
      <c r="E19" s="104">
        <v>2.8</v>
      </c>
      <c r="F19" s="27">
        <v>32</v>
      </c>
      <c r="G19" s="105">
        <v>2.2000000000000002</v>
      </c>
      <c r="H19" s="26">
        <v>10.3</v>
      </c>
      <c r="I19" s="104">
        <v>1</v>
      </c>
      <c r="J19" s="26">
        <v>22</v>
      </c>
      <c r="K19" s="104">
        <v>2</v>
      </c>
      <c r="L19" s="27">
        <v>32.299999999999997</v>
      </c>
      <c r="M19" s="105">
        <v>1.5</v>
      </c>
    </row>
    <row r="20" spans="1:13" ht="20.100000000000001" customHeight="1" x14ac:dyDescent="0.2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ht="30.75" customHeight="1" x14ac:dyDescent="0.25">
      <c r="A21" s="106" t="s">
        <v>8</v>
      </c>
      <c r="B21" s="129">
        <v>2020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</row>
    <row r="22" spans="1:13" ht="30.75" customHeight="1" x14ac:dyDescent="0.25">
      <c r="A22" s="132" t="s">
        <v>37</v>
      </c>
      <c r="B22" s="131" t="s">
        <v>64</v>
      </c>
      <c r="C22" s="131"/>
      <c r="D22" s="131"/>
      <c r="E22" s="131"/>
      <c r="F22" s="131"/>
      <c r="G22" s="131"/>
      <c r="H22" s="131" t="s">
        <v>65</v>
      </c>
      <c r="I22" s="131"/>
      <c r="J22" s="131"/>
      <c r="K22" s="131"/>
      <c r="L22" s="131"/>
      <c r="M22" s="131"/>
    </row>
    <row r="23" spans="1:13" ht="30.75" customHeight="1" x14ac:dyDescent="0.25">
      <c r="A23" s="133"/>
      <c r="B23" s="129" t="s">
        <v>11</v>
      </c>
      <c r="C23" s="129"/>
      <c r="D23" s="129" t="s">
        <v>12</v>
      </c>
      <c r="E23" s="129"/>
      <c r="F23" s="129" t="s">
        <v>38</v>
      </c>
      <c r="G23" s="129"/>
      <c r="H23" s="129" t="s">
        <v>11</v>
      </c>
      <c r="I23" s="129"/>
      <c r="J23" s="129" t="s">
        <v>12</v>
      </c>
      <c r="K23" s="129"/>
      <c r="L23" s="129" t="s">
        <v>38</v>
      </c>
      <c r="M23" s="129"/>
    </row>
    <row r="24" spans="1:13" ht="45" customHeight="1" x14ac:dyDescent="0.25">
      <c r="A24" s="106" t="s">
        <v>39</v>
      </c>
      <c r="B24" s="108" t="s">
        <v>13</v>
      </c>
      <c r="C24" s="57" t="s">
        <v>25</v>
      </c>
      <c r="D24" s="108" t="s">
        <v>13</v>
      </c>
      <c r="E24" s="57" t="s">
        <v>25</v>
      </c>
      <c r="F24" s="108" t="s">
        <v>13</v>
      </c>
      <c r="G24" s="57" t="s">
        <v>25</v>
      </c>
      <c r="H24" s="108" t="s">
        <v>13</v>
      </c>
      <c r="I24" s="57" t="s">
        <v>25</v>
      </c>
      <c r="J24" s="108" t="s">
        <v>13</v>
      </c>
      <c r="K24" s="57" t="s">
        <v>25</v>
      </c>
      <c r="L24" s="108" t="s">
        <v>13</v>
      </c>
      <c r="M24" s="57" t="s">
        <v>25</v>
      </c>
    </row>
    <row r="25" spans="1:13" ht="30.75" customHeight="1" x14ac:dyDescent="0.25">
      <c r="A25" s="106" t="s">
        <v>40</v>
      </c>
      <c r="B25" s="26">
        <v>401</v>
      </c>
      <c r="C25" s="104">
        <v>58.2</v>
      </c>
      <c r="D25" s="26">
        <v>355.6</v>
      </c>
      <c r="E25" s="104">
        <v>47.6</v>
      </c>
      <c r="F25" s="27">
        <v>756.6</v>
      </c>
      <c r="G25" s="105">
        <v>52.7</v>
      </c>
      <c r="H25" s="26">
        <v>717.8</v>
      </c>
      <c r="I25" s="104">
        <v>71.3</v>
      </c>
      <c r="J25" s="26">
        <v>658.1</v>
      </c>
      <c r="K25" s="104">
        <v>62.4</v>
      </c>
      <c r="L25" s="27">
        <v>1375.9</v>
      </c>
      <c r="M25" s="105">
        <v>66.7</v>
      </c>
    </row>
    <row r="26" spans="1:13" ht="30.75" customHeight="1" x14ac:dyDescent="0.25">
      <c r="A26" s="106" t="s">
        <v>14</v>
      </c>
      <c r="B26" s="26">
        <v>277.3</v>
      </c>
      <c r="C26" s="104">
        <v>40.299999999999997</v>
      </c>
      <c r="D26" s="26">
        <v>370.2</v>
      </c>
      <c r="E26" s="104">
        <v>49.5</v>
      </c>
      <c r="F26" s="27">
        <v>647.5</v>
      </c>
      <c r="G26" s="105">
        <v>45.1</v>
      </c>
      <c r="H26" s="26">
        <v>279.10000000000002</v>
      </c>
      <c r="I26" s="104">
        <v>27.7</v>
      </c>
      <c r="J26" s="26">
        <v>375</v>
      </c>
      <c r="K26" s="104">
        <v>35.5</v>
      </c>
      <c r="L26" s="27">
        <v>654.20000000000005</v>
      </c>
      <c r="M26" s="105">
        <v>31.7</v>
      </c>
    </row>
    <row r="27" spans="1:13" ht="48" customHeight="1" x14ac:dyDescent="0.25">
      <c r="A27" s="107" t="s">
        <v>41</v>
      </c>
      <c r="B27" s="26">
        <v>10.3</v>
      </c>
      <c r="C27" s="104">
        <v>1.5</v>
      </c>
      <c r="D27" s="26">
        <v>21.6</v>
      </c>
      <c r="E27" s="104">
        <v>2.9</v>
      </c>
      <c r="F27" s="27">
        <v>31.9</v>
      </c>
      <c r="G27" s="105">
        <v>2.2000000000000002</v>
      </c>
      <c r="H27" s="26">
        <v>10.4</v>
      </c>
      <c r="I27" s="104">
        <v>1</v>
      </c>
      <c r="J27" s="26">
        <v>22.2</v>
      </c>
      <c r="K27" s="104">
        <v>2.1</v>
      </c>
      <c r="L27" s="27">
        <v>32.700000000000003</v>
      </c>
      <c r="M27" s="105">
        <v>1.6</v>
      </c>
    </row>
    <row r="28" spans="1:13" ht="20.100000000000001" customHeight="1" x14ac:dyDescent="0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ht="30.75" customHeight="1" x14ac:dyDescent="0.25">
      <c r="A29" s="106" t="s">
        <v>8</v>
      </c>
      <c r="B29" s="129">
        <v>2021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</row>
    <row r="30" spans="1:13" ht="30.75" customHeight="1" x14ac:dyDescent="0.25">
      <c r="A30" s="132" t="s">
        <v>37</v>
      </c>
      <c r="B30" s="131" t="s">
        <v>64</v>
      </c>
      <c r="C30" s="131"/>
      <c r="D30" s="131"/>
      <c r="E30" s="131"/>
      <c r="F30" s="131"/>
      <c r="G30" s="131"/>
      <c r="H30" s="131" t="s">
        <v>65</v>
      </c>
      <c r="I30" s="131"/>
      <c r="J30" s="131"/>
      <c r="K30" s="131"/>
      <c r="L30" s="131"/>
      <c r="M30" s="131"/>
    </row>
    <row r="31" spans="1:13" ht="30.75" customHeight="1" x14ac:dyDescent="0.25">
      <c r="A31" s="133"/>
      <c r="B31" s="129" t="s">
        <v>11</v>
      </c>
      <c r="C31" s="129"/>
      <c r="D31" s="129" t="s">
        <v>12</v>
      </c>
      <c r="E31" s="129"/>
      <c r="F31" s="129" t="s">
        <v>38</v>
      </c>
      <c r="G31" s="129"/>
      <c r="H31" s="129" t="s">
        <v>11</v>
      </c>
      <c r="I31" s="129"/>
      <c r="J31" s="129" t="s">
        <v>12</v>
      </c>
      <c r="K31" s="129"/>
      <c r="L31" s="129" t="s">
        <v>38</v>
      </c>
      <c r="M31" s="129"/>
    </row>
    <row r="32" spans="1:13" ht="45" customHeight="1" x14ac:dyDescent="0.25">
      <c r="A32" s="106" t="s">
        <v>39</v>
      </c>
      <c r="B32" s="108" t="s">
        <v>13</v>
      </c>
      <c r="C32" s="57" t="s">
        <v>25</v>
      </c>
      <c r="D32" s="108" t="s">
        <v>13</v>
      </c>
      <c r="E32" s="57" t="s">
        <v>25</v>
      </c>
      <c r="F32" s="108" t="s">
        <v>13</v>
      </c>
      <c r="G32" s="57" t="s">
        <v>25</v>
      </c>
      <c r="H32" s="108" t="s">
        <v>13</v>
      </c>
      <c r="I32" s="57" t="s">
        <v>25</v>
      </c>
      <c r="J32" s="108" t="s">
        <v>13</v>
      </c>
      <c r="K32" s="57" t="s">
        <v>25</v>
      </c>
      <c r="L32" s="108" t="s">
        <v>13</v>
      </c>
      <c r="M32" s="57" t="s">
        <v>25</v>
      </c>
    </row>
    <row r="33" spans="1:13" ht="30.75" customHeight="1" x14ac:dyDescent="0.25">
      <c r="A33" s="106" t="s">
        <v>40</v>
      </c>
      <c r="B33" s="26">
        <v>400.6</v>
      </c>
      <c r="C33" s="104">
        <v>59.7</v>
      </c>
      <c r="D33" s="26">
        <v>358.9</v>
      </c>
      <c r="E33" s="104">
        <v>49.5</v>
      </c>
      <c r="F33" s="27">
        <v>759.5</v>
      </c>
      <c r="G33" s="105">
        <v>54.4</v>
      </c>
      <c r="H33" s="26">
        <v>696.7</v>
      </c>
      <c r="I33" s="104">
        <v>71.900000000000006</v>
      </c>
      <c r="J33" s="26">
        <v>640.1</v>
      </c>
      <c r="K33" s="104">
        <v>63.4</v>
      </c>
      <c r="L33" s="27">
        <v>1336.8</v>
      </c>
      <c r="M33" s="105">
        <v>67.599999999999994</v>
      </c>
    </row>
    <row r="34" spans="1:13" ht="30.75" customHeight="1" x14ac:dyDescent="0.25">
      <c r="A34" s="106" t="s">
        <v>14</v>
      </c>
      <c r="B34" s="26">
        <v>258.89999999999998</v>
      </c>
      <c r="C34" s="104">
        <v>38.6</v>
      </c>
      <c r="D34" s="26">
        <v>345.7</v>
      </c>
      <c r="E34" s="104">
        <v>47.7</v>
      </c>
      <c r="F34" s="27">
        <v>604.6</v>
      </c>
      <c r="G34" s="105">
        <v>43.3</v>
      </c>
      <c r="H34" s="26">
        <v>260.2</v>
      </c>
      <c r="I34" s="104">
        <v>26.9</v>
      </c>
      <c r="J34" s="26">
        <v>349.2</v>
      </c>
      <c r="K34" s="104">
        <v>34.6</v>
      </c>
      <c r="L34" s="27">
        <v>609.4</v>
      </c>
      <c r="M34" s="105">
        <v>30.8</v>
      </c>
    </row>
    <row r="35" spans="1:13" ht="48" customHeight="1" x14ac:dyDescent="0.25">
      <c r="A35" s="107" t="s">
        <v>41</v>
      </c>
      <c r="B35" s="26">
        <v>11.7</v>
      </c>
      <c r="C35" s="104">
        <v>1.7</v>
      </c>
      <c r="D35" s="26">
        <v>20.6</v>
      </c>
      <c r="E35" s="104">
        <v>2.8</v>
      </c>
      <c r="F35" s="27">
        <v>32.299999999999997</v>
      </c>
      <c r="G35" s="105">
        <v>2.2999999999999998</v>
      </c>
      <c r="H35" s="26">
        <v>11.8</v>
      </c>
      <c r="I35" s="104">
        <v>1.2</v>
      </c>
      <c r="J35" s="26">
        <v>20.8</v>
      </c>
      <c r="K35" s="104">
        <v>2.1</v>
      </c>
      <c r="L35" s="27">
        <v>32.5</v>
      </c>
      <c r="M35" s="105">
        <v>1.6</v>
      </c>
    </row>
    <row r="36" spans="1:13" ht="20.100000000000001" customHeight="1" x14ac:dyDescent="0.2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ht="30.75" customHeight="1" x14ac:dyDescent="0.25">
      <c r="A37" s="106" t="s">
        <v>8</v>
      </c>
      <c r="B37" s="129">
        <v>2022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</row>
    <row r="38" spans="1:13" ht="30.75" customHeight="1" x14ac:dyDescent="0.25">
      <c r="A38" s="132" t="s">
        <v>37</v>
      </c>
      <c r="B38" s="131" t="s">
        <v>64</v>
      </c>
      <c r="C38" s="131"/>
      <c r="D38" s="131"/>
      <c r="E38" s="131"/>
      <c r="F38" s="131"/>
      <c r="G38" s="131"/>
      <c r="H38" s="131" t="s">
        <v>65</v>
      </c>
      <c r="I38" s="131"/>
      <c r="J38" s="131"/>
      <c r="K38" s="131"/>
      <c r="L38" s="131"/>
      <c r="M38" s="131"/>
    </row>
    <row r="39" spans="1:13" ht="30.75" customHeight="1" x14ac:dyDescent="0.25">
      <c r="A39" s="133"/>
      <c r="B39" s="129" t="s">
        <v>11</v>
      </c>
      <c r="C39" s="129"/>
      <c r="D39" s="129" t="s">
        <v>12</v>
      </c>
      <c r="E39" s="129"/>
      <c r="F39" s="129" t="s">
        <v>38</v>
      </c>
      <c r="G39" s="129"/>
      <c r="H39" s="129" t="s">
        <v>11</v>
      </c>
      <c r="I39" s="129"/>
      <c r="J39" s="129" t="s">
        <v>12</v>
      </c>
      <c r="K39" s="129"/>
      <c r="L39" s="129" t="s">
        <v>38</v>
      </c>
      <c r="M39" s="129"/>
    </row>
    <row r="40" spans="1:13" ht="45" customHeight="1" x14ac:dyDescent="0.25">
      <c r="A40" s="106" t="s">
        <v>39</v>
      </c>
      <c r="B40" s="108" t="s">
        <v>13</v>
      </c>
      <c r="C40" s="57" t="s">
        <v>25</v>
      </c>
      <c r="D40" s="108" t="s">
        <v>13</v>
      </c>
      <c r="E40" s="57" t="s">
        <v>25</v>
      </c>
      <c r="F40" s="108" t="s">
        <v>13</v>
      </c>
      <c r="G40" s="57" t="s">
        <v>25</v>
      </c>
      <c r="H40" s="108" t="s">
        <v>13</v>
      </c>
      <c r="I40" s="57" t="s">
        <v>25</v>
      </c>
      <c r="J40" s="108" t="s">
        <v>13</v>
      </c>
      <c r="K40" s="57" t="s">
        <v>25</v>
      </c>
      <c r="L40" s="108" t="s">
        <v>13</v>
      </c>
      <c r="M40" s="57" t="s">
        <v>25</v>
      </c>
    </row>
    <row r="41" spans="1:13" ht="30.75" customHeight="1" x14ac:dyDescent="0.25">
      <c r="A41" s="106" t="s">
        <v>40</v>
      </c>
      <c r="B41" s="26">
        <v>403.2</v>
      </c>
      <c r="C41" s="104">
        <v>61.6</v>
      </c>
      <c r="D41" s="26">
        <v>356.5</v>
      </c>
      <c r="E41" s="104">
        <v>51</v>
      </c>
      <c r="F41" s="27">
        <v>759.7</v>
      </c>
      <c r="G41" s="105">
        <v>56.1</v>
      </c>
      <c r="H41" s="26">
        <v>690.4</v>
      </c>
      <c r="I41" s="104">
        <v>73.2</v>
      </c>
      <c r="J41" s="26">
        <v>630.1</v>
      </c>
      <c r="K41" s="104">
        <v>64.599999999999994</v>
      </c>
      <c r="L41" s="27">
        <v>1320.5</v>
      </c>
      <c r="M41" s="105">
        <v>68.8</v>
      </c>
    </row>
    <row r="42" spans="1:13" ht="30.75" customHeight="1" x14ac:dyDescent="0.25">
      <c r="A42" s="106" t="s">
        <v>14</v>
      </c>
      <c r="B42" s="26">
        <v>240.9</v>
      </c>
      <c r="C42" s="104">
        <v>36.799999999999997</v>
      </c>
      <c r="D42" s="26">
        <v>321.2</v>
      </c>
      <c r="E42" s="104">
        <v>46</v>
      </c>
      <c r="F42" s="27">
        <v>562.1</v>
      </c>
      <c r="G42" s="105">
        <v>41.5</v>
      </c>
      <c r="H42" s="26">
        <v>242.1</v>
      </c>
      <c r="I42" s="104">
        <v>25.7</v>
      </c>
      <c r="J42" s="26">
        <v>324.10000000000002</v>
      </c>
      <c r="K42" s="104">
        <v>33.200000000000003</v>
      </c>
      <c r="L42" s="27">
        <v>566.29999999999995</v>
      </c>
      <c r="M42" s="105">
        <v>29.5</v>
      </c>
    </row>
    <row r="43" spans="1:13" ht="48" customHeight="1" x14ac:dyDescent="0.25">
      <c r="A43" s="107" t="s">
        <v>41</v>
      </c>
      <c r="B43" s="26">
        <v>10.7</v>
      </c>
      <c r="C43" s="104">
        <v>1.6</v>
      </c>
      <c r="D43" s="26">
        <v>21.1</v>
      </c>
      <c r="E43" s="104">
        <v>3</v>
      </c>
      <c r="F43" s="27">
        <v>31.8</v>
      </c>
      <c r="G43" s="105">
        <v>2.2999999999999998</v>
      </c>
      <c r="H43" s="26">
        <v>10.7</v>
      </c>
      <c r="I43" s="104">
        <v>1.1000000000000001</v>
      </c>
      <c r="J43" s="26">
        <v>21.2</v>
      </c>
      <c r="K43" s="104">
        <v>2.2000000000000002</v>
      </c>
      <c r="L43" s="27">
        <v>31.9</v>
      </c>
      <c r="M43" s="105">
        <v>1.7</v>
      </c>
    </row>
    <row r="44" spans="1:13" ht="30.75" customHeight="1" x14ac:dyDescent="0.25">
      <c r="A44" s="111"/>
      <c r="B44" s="112"/>
      <c r="C44" s="113"/>
      <c r="D44" s="112"/>
      <c r="E44" s="113"/>
      <c r="F44" s="114"/>
      <c r="G44" s="115"/>
      <c r="H44" s="112"/>
      <c r="I44" s="113"/>
      <c r="J44" s="112"/>
      <c r="K44" s="113"/>
      <c r="L44" s="114"/>
      <c r="M44" s="115"/>
    </row>
    <row r="45" spans="1:13" ht="30.75" customHeight="1" x14ac:dyDescent="0.25">
      <c r="A45" s="117" t="s">
        <v>8</v>
      </c>
      <c r="B45" s="129">
        <v>2023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</row>
    <row r="46" spans="1:13" ht="30.75" customHeight="1" x14ac:dyDescent="0.25">
      <c r="A46" s="132" t="s">
        <v>37</v>
      </c>
      <c r="B46" s="131" t="s">
        <v>64</v>
      </c>
      <c r="C46" s="131"/>
      <c r="D46" s="131"/>
      <c r="E46" s="131"/>
      <c r="F46" s="131"/>
      <c r="G46" s="131"/>
      <c r="H46" s="131" t="s">
        <v>65</v>
      </c>
      <c r="I46" s="131"/>
      <c r="J46" s="131"/>
      <c r="K46" s="131"/>
      <c r="L46" s="131"/>
      <c r="M46" s="131"/>
    </row>
    <row r="47" spans="1:13" ht="30.75" customHeight="1" x14ac:dyDescent="0.25">
      <c r="A47" s="133"/>
      <c r="B47" s="129" t="s">
        <v>11</v>
      </c>
      <c r="C47" s="129"/>
      <c r="D47" s="129" t="s">
        <v>12</v>
      </c>
      <c r="E47" s="129"/>
      <c r="F47" s="129" t="s">
        <v>38</v>
      </c>
      <c r="G47" s="129"/>
      <c r="H47" s="129" t="s">
        <v>11</v>
      </c>
      <c r="I47" s="129"/>
      <c r="J47" s="129" t="s">
        <v>12</v>
      </c>
      <c r="K47" s="129"/>
      <c r="L47" s="129" t="s">
        <v>38</v>
      </c>
      <c r="M47" s="129"/>
    </row>
    <row r="48" spans="1:13" ht="30.75" customHeight="1" x14ac:dyDescent="0.25">
      <c r="A48" s="117" t="s">
        <v>39</v>
      </c>
      <c r="B48" s="122" t="s">
        <v>13</v>
      </c>
      <c r="C48" s="57" t="s">
        <v>25</v>
      </c>
      <c r="D48" s="122" t="s">
        <v>13</v>
      </c>
      <c r="E48" s="57" t="s">
        <v>25</v>
      </c>
      <c r="F48" s="122" t="s">
        <v>13</v>
      </c>
      <c r="G48" s="57" t="s">
        <v>25</v>
      </c>
      <c r="H48" s="122" t="s">
        <v>13</v>
      </c>
      <c r="I48" s="57" t="s">
        <v>25</v>
      </c>
      <c r="J48" s="122" t="s">
        <v>13</v>
      </c>
      <c r="K48" s="57" t="s">
        <v>25</v>
      </c>
      <c r="L48" s="122" t="s">
        <v>13</v>
      </c>
      <c r="M48" s="57" t="s">
        <v>25</v>
      </c>
    </row>
    <row r="49" spans="1:13" ht="30.75" customHeight="1" x14ac:dyDescent="0.25">
      <c r="A49" s="117" t="s">
        <v>40</v>
      </c>
      <c r="B49" s="26">
        <v>412.6</v>
      </c>
      <c r="C49" s="104">
        <v>62.7</v>
      </c>
      <c r="D49" s="26">
        <v>362.1</v>
      </c>
      <c r="E49" s="104">
        <v>52.4</v>
      </c>
      <c r="F49" s="27">
        <v>774.8</v>
      </c>
      <c r="G49" s="105">
        <v>57.4</v>
      </c>
      <c r="H49" s="26">
        <v>719</v>
      </c>
      <c r="I49" s="104">
        <v>74.5</v>
      </c>
      <c r="J49" s="26">
        <v>655.29999999999995</v>
      </c>
      <c r="K49" s="104">
        <v>66.3</v>
      </c>
      <c r="L49" s="27">
        <v>1374.2</v>
      </c>
      <c r="M49" s="105">
        <v>70.400000000000006</v>
      </c>
    </row>
    <row r="50" spans="1:13" ht="30.75" customHeight="1" x14ac:dyDescent="0.25">
      <c r="A50" s="117" t="s">
        <v>14</v>
      </c>
      <c r="B50" s="26">
        <v>235.6</v>
      </c>
      <c r="C50" s="104">
        <v>35.799999999999997</v>
      </c>
      <c r="D50" s="26">
        <v>311</v>
      </c>
      <c r="E50" s="104">
        <v>45</v>
      </c>
      <c r="F50" s="27">
        <v>546.6</v>
      </c>
      <c r="G50" s="105">
        <v>40.5</v>
      </c>
      <c r="H50" s="26">
        <v>236.5</v>
      </c>
      <c r="I50" s="104">
        <v>24.5</v>
      </c>
      <c r="J50" s="26">
        <v>314</v>
      </c>
      <c r="K50" s="104">
        <v>31.8</v>
      </c>
      <c r="L50" s="27">
        <v>550.4</v>
      </c>
      <c r="M50" s="105">
        <v>28.2</v>
      </c>
    </row>
    <row r="51" spans="1:13" ht="48" customHeight="1" x14ac:dyDescent="0.25">
      <c r="A51" s="118" t="s">
        <v>41</v>
      </c>
      <c r="B51" s="26">
        <v>9.8000000000000007</v>
      </c>
      <c r="C51" s="104">
        <v>1.5</v>
      </c>
      <c r="D51" s="26">
        <v>18.5</v>
      </c>
      <c r="E51" s="104">
        <v>2.7</v>
      </c>
      <c r="F51" s="27">
        <v>28.3</v>
      </c>
      <c r="G51" s="105">
        <v>2.1</v>
      </c>
      <c r="H51" s="26">
        <v>9.8000000000000007</v>
      </c>
      <c r="I51" s="104">
        <v>1</v>
      </c>
      <c r="J51" s="26">
        <v>18.600000000000001</v>
      </c>
      <c r="K51" s="104">
        <v>1.9</v>
      </c>
      <c r="L51" s="27">
        <v>28.4</v>
      </c>
      <c r="M51" s="105">
        <v>1.5</v>
      </c>
    </row>
    <row r="52" spans="1:13" ht="20.100000000000001" customHeight="1" x14ac:dyDescent="0.25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  <row r="53" spans="1:13" ht="30.75" customHeight="1" x14ac:dyDescent="0.25">
      <c r="A53" s="124" t="s">
        <v>8</v>
      </c>
      <c r="B53" s="129">
        <v>2024</v>
      </c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</row>
    <row r="54" spans="1:13" ht="30.75" customHeight="1" x14ac:dyDescent="0.25">
      <c r="A54" s="132" t="s">
        <v>37</v>
      </c>
      <c r="B54" s="131" t="s">
        <v>64</v>
      </c>
      <c r="C54" s="131"/>
      <c r="D54" s="131"/>
      <c r="E54" s="131"/>
      <c r="F54" s="131"/>
      <c r="G54" s="131"/>
      <c r="H54" s="131" t="s">
        <v>65</v>
      </c>
      <c r="I54" s="131"/>
      <c r="J54" s="131"/>
      <c r="K54" s="131"/>
      <c r="L54" s="131"/>
      <c r="M54" s="131"/>
    </row>
    <row r="55" spans="1:13" ht="30.75" customHeight="1" x14ac:dyDescent="0.25">
      <c r="A55" s="133"/>
      <c r="B55" s="129" t="s">
        <v>11</v>
      </c>
      <c r="C55" s="129"/>
      <c r="D55" s="129" t="s">
        <v>12</v>
      </c>
      <c r="E55" s="129"/>
      <c r="F55" s="129" t="s">
        <v>38</v>
      </c>
      <c r="G55" s="129"/>
      <c r="H55" s="129" t="s">
        <v>11</v>
      </c>
      <c r="I55" s="129"/>
      <c r="J55" s="129" t="s">
        <v>12</v>
      </c>
      <c r="K55" s="129"/>
      <c r="L55" s="129" t="s">
        <v>38</v>
      </c>
      <c r="M55" s="129"/>
    </row>
    <row r="56" spans="1:13" ht="30.75" customHeight="1" x14ac:dyDescent="0.25">
      <c r="A56" s="124" t="s">
        <v>39</v>
      </c>
      <c r="B56" s="126" t="s">
        <v>13</v>
      </c>
      <c r="C56" s="57" t="s">
        <v>25</v>
      </c>
      <c r="D56" s="126" t="s">
        <v>13</v>
      </c>
      <c r="E56" s="57" t="s">
        <v>25</v>
      </c>
      <c r="F56" s="126" t="s">
        <v>13</v>
      </c>
      <c r="G56" s="57" t="s">
        <v>25</v>
      </c>
      <c r="H56" s="126" t="s">
        <v>13</v>
      </c>
      <c r="I56" s="57" t="s">
        <v>25</v>
      </c>
      <c r="J56" s="126" t="s">
        <v>13</v>
      </c>
      <c r="K56" s="57" t="s">
        <v>25</v>
      </c>
      <c r="L56" s="126" t="s">
        <v>13</v>
      </c>
      <c r="M56" s="57" t="s">
        <v>25</v>
      </c>
    </row>
    <row r="57" spans="1:13" ht="30.75" customHeight="1" x14ac:dyDescent="0.25">
      <c r="A57" s="124" t="s">
        <v>40</v>
      </c>
      <c r="B57" s="26">
        <v>401.7</v>
      </c>
      <c r="C57" s="104">
        <v>62</v>
      </c>
      <c r="D57" s="26">
        <v>357.7</v>
      </c>
      <c r="E57" s="104">
        <v>52.6</v>
      </c>
      <c r="F57" s="27">
        <v>759.4</v>
      </c>
      <c r="G57" s="105">
        <v>57.2</v>
      </c>
      <c r="H57" s="26">
        <v>701.6</v>
      </c>
      <c r="I57" s="104">
        <v>73.900000000000006</v>
      </c>
      <c r="J57" s="26">
        <v>643.9</v>
      </c>
      <c r="K57" s="104">
        <v>66.5</v>
      </c>
      <c r="L57" s="27">
        <v>1345.5</v>
      </c>
      <c r="M57" s="105">
        <v>70.099999999999994</v>
      </c>
    </row>
    <row r="58" spans="1:13" ht="30.75" customHeight="1" x14ac:dyDescent="0.25">
      <c r="A58" s="124" t="s">
        <v>14</v>
      </c>
      <c r="B58" s="26">
        <v>237.3</v>
      </c>
      <c r="C58" s="104">
        <v>36.6</v>
      </c>
      <c r="D58" s="26">
        <v>302.8</v>
      </c>
      <c r="E58" s="104">
        <v>44.5</v>
      </c>
      <c r="F58" s="27">
        <v>540.1</v>
      </c>
      <c r="G58" s="105">
        <v>40.700000000000003</v>
      </c>
      <c r="H58" s="26">
        <v>238.9</v>
      </c>
      <c r="I58" s="104">
        <v>25.2</v>
      </c>
      <c r="J58" s="26">
        <v>305.3</v>
      </c>
      <c r="K58" s="104">
        <v>31.5</v>
      </c>
      <c r="L58" s="27">
        <v>544.20000000000005</v>
      </c>
      <c r="M58" s="105">
        <v>28.4</v>
      </c>
    </row>
    <row r="59" spans="1:13" ht="48" customHeight="1" x14ac:dyDescent="0.25">
      <c r="A59" s="125" t="s">
        <v>41</v>
      </c>
      <c r="B59" s="26">
        <v>9.1</v>
      </c>
      <c r="C59" s="104">
        <v>1.4</v>
      </c>
      <c r="D59" s="26">
        <v>19.600000000000001</v>
      </c>
      <c r="E59" s="104">
        <v>2.9</v>
      </c>
      <c r="F59" s="27">
        <v>28.7</v>
      </c>
      <c r="G59" s="105">
        <v>2.2000000000000002</v>
      </c>
      <c r="H59" s="26">
        <v>9.1999999999999993</v>
      </c>
      <c r="I59" s="104">
        <v>1</v>
      </c>
      <c r="J59" s="26">
        <v>19.600000000000001</v>
      </c>
      <c r="K59" s="104">
        <v>2</v>
      </c>
      <c r="L59" s="27">
        <v>28.8</v>
      </c>
      <c r="M59" s="105">
        <v>1.5</v>
      </c>
    </row>
    <row r="60" spans="1:13" ht="20.100000000000001" customHeight="1" x14ac:dyDescent="0.25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</row>
    <row r="61" spans="1:13" ht="20.100000000000001" customHeight="1" x14ac:dyDescent="0.25">
      <c r="A61" s="29" t="s">
        <v>42</v>
      </c>
    </row>
    <row r="62" spans="1:13" ht="20.100000000000001" customHeight="1" x14ac:dyDescent="0.25">
      <c r="A62" s="32" t="s">
        <v>43</v>
      </c>
    </row>
    <row r="63" spans="1:13" ht="20.100000000000001" customHeight="1" x14ac:dyDescent="0.25">
      <c r="A63" s="32" t="s">
        <v>44</v>
      </c>
    </row>
    <row r="64" spans="1:13" ht="20.100000000000001" customHeight="1" x14ac:dyDescent="0.25">
      <c r="A64" s="32" t="s">
        <v>45</v>
      </c>
    </row>
    <row r="65" spans="1:13" ht="20.100000000000001" customHeight="1" x14ac:dyDescent="0.25">
      <c r="A65" s="33"/>
    </row>
    <row r="66" spans="1:13" ht="20.100000000000001" customHeight="1" x14ac:dyDescent="0.25">
      <c r="A66" s="102" t="s">
        <v>62</v>
      </c>
      <c r="B66" s="34"/>
      <c r="C66" s="35"/>
      <c r="D66" s="34"/>
      <c r="E66" s="35"/>
      <c r="F66" s="34"/>
      <c r="G66" s="35"/>
      <c r="H66" s="34"/>
      <c r="I66" s="35"/>
      <c r="J66" s="34"/>
      <c r="K66" s="35"/>
      <c r="L66" s="34"/>
      <c r="M66" s="35"/>
    </row>
    <row r="67" spans="1:13" ht="20.100000000000001" customHeight="1" x14ac:dyDescent="0.25"/>
  </sheetData>
  <mergeCells count="75">
    <mergeCell ref="B53:M53"/>
    <mergeCell ref="A54:A55"/>
    <mergeCell ref="B54:G54"/>
    <mergeCell ref="H54:M54"/>
    <mergeCell ref="B55:C55"/>
    <mergeCell ref="D55:E55"/>
    <mergeCell ref="F55:G55"/>
    <mergeCell ref="H55:I55"/>
    <mergeCell ref="J55:K55"/>
    <mergeCell ref="L55:M55"/>
    <mergeCell ref="L47:M47"/>
    <mergeCell ref="B47:C47"/>
    <mergeCell ref="D47:E47"/>
    <mergeCell ref="F47:G47"/>
    <mergeCell ref="H47:I47"/>
    <mergeCell ref="J47:K47"/>
    <mergeCell ref="A52:M52"/>
    <mergeCell ref="A36:M36"/>
    <mergeCell ref="B37:M37"/>
    <mergeCell ref="A38:A39"/>
    <mergeCell ref="B38:G38"/>
    <mergeCell ref="H38:M38"/>
    <mergeCell ref="B39:C39"/>
    <mergeCell ref="D39:E39"/>
    <mergeCell ref="F39:G39"/>
    <mergeCell ref="H39:I39"/>
    <mergeCell ref="J39:K39"/>
    <mergeCell ref="L39:M39"/>
    <mergeCell ref="B45:M45"/>
    <mergeCell ref="A46:A47"/>
    <mergeCell ref="B46:G46"/>
    <mergeCell ref="H46:M46"/>
    <mergeCell ref="A28:M28"/>
    <mergeCell ref="B29:M29"/>
    <mergeCell ref="A30:A31"/>
    <mergeCell ref="B30:G30"/>
    <mergeCell ref="H30:M30"/>
    <mergeCell ref="B31:C31"/>
    <mergeCell ref="D31:E31"/>
    <mergeCell ref="F31:G31"/>
    <mergeCell ref="H31:I31"/>
    <mergeCell ref="J31:K31"/>
    <mergeCell ref="L31:M31"/>
    <mergeCell ref="A20:M20"/>
    <mergeCell ref="B21:M21"/>
    <mergeCell ref="A22:A23"/>
    <mergeCell ref="B22:G22"/>
    <mergeCell ref="H22:M22"/>
    <mergeCell ref="B23:C23"/>
    <mergeCell ref="D23:E23"/>
    <mergeCell ref="F23:G23"/>
    <mergeCell ref="H23:I23"/>
    <mergeCell ref="J23:K23"/>
    <mergeCell ref="L23:M23"/>
    <mergeCell ref="B13:M13"/>
    <mergeCell ref="A14:A15"/>
    <mergeCell ref="B14:G14"/>
    <mergeCell ref="H14:M14"/>
    <mergeCell ref="B15:C15"/>
    <mergeCell ref="D15:E15"/>
    <mergeCell ref="F15:G15"/>
    <mergeCell ref="H15:I15"/>
    <mergeCell ref="J15:K15"/>
    <mergeCell ref="L15:M15"/>
    <mergeCell ref="A12:M12"/>
    <mergeCell ref="H7:I7"/>
    <mergeCell ref="J7:K7"/>
    <mergeCell ref="B5:M5"/>
    <mergeCell ref="A6:A7"/>
    <mergeCell ref="B6:G6"/>
    <mergeCell ref="H6:M6"/>
    <mergeCell ref="L7:M7"/>
    <mergeCell ref="B7:C7"/>
    <mergeCell ref="D7:E7"/>
    <mergeCell ref="F7:G7"/>
  </mergeCells>
  <phoneticPr fontId="8" type="noConversion"/>
  <hyperlinks>
    <hyperlink ref="M1" location="索引!A1" display="索引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57"/>
  <sheetViews>
    <sheetView view="pageBreakPreview" topLeftCell="A34" zoomScale="62" zoomScaleNormal="78" zoomScaleSheetLayoutView="62" workbookViewId="0">
      <selection activeCell="H46" sqref="H46:M46"/>
    </sheetView>
  </sheetViews>
  <sheetFormatPr defaultRowHeight="15.75" x14ac:dyDescent="0.25"/>
  <cols>
    <col min="1" max="1" width="13.140625" style="8" customWidth="1"/>
    <col min="2" max="37" width="10.7109375" style="19" customWidth="1"/>
    <col min="38" max="38" width="25.7109375" style="8" customWidth="1"/>
    <col min="39" max="68" width="9.85546875" style="19" customWidth="1"/>
    <col min="69" max="16384" width="9.140625" style="8"/>
  </cols>
  <sheetData>
    <row r="1" spans="1:73" s="36" customFormat="1" ht="20.100000000000001" customHeight="1" x14ac:dyDescent="0.25">
      <c r="A1" s="44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99" t="s">
        <v>29</v>
      </c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59"/>
      <c r="BR1" s="59"/>
      <c r="BS1" s="59"/>
      <c r="BT1" s="59"/>
      <c r="BU1" s="59"/>
    </row>
    <row r="2" spans="1:73" s="60" customFormat="1" ht="20.100000000000001" customHeight="1" x14ac:dyDescent="0.25">
      <c r="A2" s="143" t="s">
        <v>46</v>
      </c>
      <c r="B2" s="143"/>
      <c r="C2" s="143"/>
      <c r="D2" s="143"/>
      <c r="E2" s="143"/>
      <c r="F2" s="143"/>
      <c r="G2" s="143"/>
      <c r="H2" s="143"/>
      <c r="I2" s="143"/>
      <c r="J2" s="143"/>
      <c r="K2" s="82"/>
      <c r="L2" s="8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59"/>
      <c r="BR2" s="59"/>
      <c r="BS2" s="59"/>
      <c r="BT2" s="59"/>
      <c r="BU2" s="59"/>
    </row>
    <row r="3" spans="1:73" s="60" customFormat="1" ht="20.100000000000001" customHeight="1" x14ac:dyDescent="0.25">
      <c r="A3" s="88" t="s">
        <v>66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59"/>
      <c r="BR3" s="59"/>
      <c r="BS3" s="59"/>
      <c r="BT3" s="59"/>
      <c r="BU3" s="59"/>
    </row>
    <row r="4" spans="1:73" s="60" customFormat="1" ht="20.100000000000001" customHeight="1" x14ac:dyDescent="0.3">
      <c r="A4" s="6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S4" s="9"/>
      <c r="BT4" s="9"/>
    </row>
    <row r="5" spans="1:73" s="36" customFormat="1" ht="39.950000000000003" customHeight="1" x14ac:dyDescent="0.25">
      <c r="A5" s="80" t="s">
        <v>9</v>
      </c>
      <c r="B5" s="134">
        <v>2018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30"/>
      <c r="BR5" s="30"/>
      <c r="BS5" s="30"/>
    </row>
    <row r="6" spans="1:73" s="36" customFormat="1" ht="39.950000000000003" customHeight="1" x14ac:dyDescent="0.25">
      <c r="A6" s="80" t="s">
        <v>47</v>
      </c>
      <c r="B6" s="139" t="s">
        <v>48</v>
      </c>
      <c r="C6" s="140"/>
      <c r="D6" s="140"/>
      <c r="E6" s="140"/>
      <c r="F6" s="140"/>
      <c r="G6" s="141"/>
      <c r="H6" s="139" t="s">
        <v>10</v>
      </c>
      <c r="I6" s="140"/>
      <c r="J6" s="140"/>
      <c r="K6" s="140"/>
      <c r="L6" s="140"/>
      <c r="M6" s="141"/>
      <c r="N6" s="139" t="s">
        <v>49</v>
      </c>
      <c r="O6" s="140"/>
      <c r="P6" s="140"/>
      <c r="Q6" s="140"/>
      <c r="R6" s="140"/>
      <c r="S6" s="1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30"/>
      <c r="BR6" s="30"/>
      <c r="BS6" s="30"/>
    </row>
    <row r="7" spans="1:73" s="36" customFormat="1" ht="39.950000000000003" customHeight="1" x14ac:dyDescent="0.25">
      <c r="A7" s="38" t="s">
        <v>50</v>
      </c>
      <c r="B7" s="137" t="s">
        <v>18</v>
      </c>
      <c r="C7" s="138"/>
      <c r="D7" s="137" t="s">
        <v>17</v>
      </c>
      <c r="E7" s="138"/>
      <c r="F7" s="137" t="s">
        <v>51</v>
      </c>
      <c r="G7" s="138"/>
      <c r="H7" s="137" t="s">
        <v>18</v>
      </c>
      <c r="I7" s="138"/>
      <c r="J7" s="137" t="s">
        <v>19</v>
      </c>
      <c r="K7" s="138"/>
      <c r="L7" s="137" t="s">
        <v>51</v>
      </c>
      <c r="M7" s="138"/>
      <c r="N7" s="137" t="s">
        <v>16</v>
      </c>
      <c r="O7" s="138"/>
      <c r="P7" s="137" t="s">
        <v>17</v>
      </c>
      <c r="Q7" s="138"/>
      <c r="R7" s="137" t="s">
        <v>52</v>
      </c>
      <c r="S7" s="138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30"/>
      <c r="BR7" s="30"/>
      <c r="BS7" s="30"/>
    </row>
    <row r="8" spans="1:73" s="36" customFormat="1" ht="39.950000000000003" customHeight="1" x14ac:dyDescent="0.25">
      <c r="A8" s="38" t="s">
        <v>53</v>
      </c>
      <c r="B8" s="83" t="s">
        <v>54</v>
      </c>
      <c r="C8" s="83" t="s">
        <v>20</v>
      </c>
      <c r="D8" s="83" t="s">
        <v>54</v>
      </c>
      <c r="E8" s="83" t="s">
        <v>20</v>
      </c>
      <c r="F8" s="83" t="s">
        <v>54</v>
      </c>
      <c r="G8" s="83" t="s">
        <v>20</v>
      </c>
      <c r="H8" s="83" t="s">
        <v>54</v>
      </c>
      <c r="I8" s="83" t="s">
        <v>20</v>
      </c>
      <c r="J8" s="83" t="s">
        <v>54</v>
      </c>
      <c r="K8" s="83" t="s">
        <v>20</v>
      </c>
      <c r="L8" s="83" t="s">
        <v>54</v>
      </c>
      <c r="M8" s="83" t="s">
        <v>20</v>
      </c>
      <c r="N8" s="83" t="s">
        <v>54</v>
      </c>
      <c r="O8" s="83" t="s">
        <v>20</v>
      </c>
      <c r="P8" s="83" t="s">
        <v>54</v>
      </c>
      <c r="Q8" s="83" t="s">
        <v>20</v>
      </c>
      <c r="R8" s="84" t="s">
        <v>54</v>
      </c>
      <c r="S8" s="83" t="s">
        <v>20</v>
      </c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30"/>
      <c r="BR8" s="30"/>
      <c r="BS8" s="30"/>
    </row>
    <row r="9" spans="1:73" s="36" customFormat="1" ht="39.950000000000003" customHeight="1" x14ac:dyDescent="0.25">
      <c r="A9" s="101" t="s">
        <v>67</v>
      </c>
      <c r="B9" s="18">
        <v>2653</v>
      </c>
      <c r="C9" s="97">
        <v>0.99399999999999999</v>
      </c>
      <c r="D9" s="18">
        <v>15</v>
      </c>
      <c r="E9" s="97">
        <v>6.0000000000000001E-3</v>
      </c>
      <c r="F9" s="18">
        <v>2668</v>
      </c>
      <c r="G9" s="109">
        <v>1</v>
      </c>
      <c r="H9" s="18">
        <v>4856</v>
      </c>
      <c r="I9" s="97">
        <v>0.98099999999999998</v>
      </c>
      <c r="J9" s="18">
        <v>92</v>
      </c>
      <c r="K9" s="97">
        <v>1.9E-2</v>
      </c>
      <c r="L9" s="18">
        <v>4948</v>
      </c>
      <c r="M9" s="109">
        <v>1</v>
      </c>
      <c r="N9" s="18">
        <v>7509</v>
      </c>
      <c r="O9" s="97">
        <v>0.98599999999999999</v>
      </c>
      <c r="P9" s="18">
        <v>107</v>
      </c>
      <c r="Q9" s="97">
        <v>1.4E-2</v>
      </c>
      <c r="R9" s="18">
        <v>7616</v>
      </c>
      <c r="S9" s="109">
        <v>1</v>
      </c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30"/>
      <c r="BR9" s="30"/>
      <c r="BS9" s="30"/>
    </row>
    <row r="10" spans="1:73" s="36" customFormat="1" ht="39.950000000000003" customHeight="1" x14ac:dyDescent="0.25">
      <c r="A10" s="101" t="s">
        <v>68</v>
      </c>
      <c r="B10" s="18">
        <v>29006</v>
      </c>
      <c r="C10" s="97">
        <v>0.9</v>
      </c>
      <c r="D10" s="18">
        <v>3207</v>
      </c>
      <c r="E10" s="97">
        <v>0.1</v>
      </c>
      <c r="F10" s="18">
        <v>32213</v>
      </c>
      <c r="G10" s="109">
        <v>1</v>
      </c>
      <c r="H10" s="18">
        <v>29545</v>
      </c>
      <c r="I10" s="97">
        <v>0.84899999999999998</v>
      </c>
      <c r="J10" s="18">
        <v>5265</v>
      </c>
      <c r="K10" s="97">
        <v>0.151</v>
      </c>
      <c r="L10" s="18">
        <v>34810</v>
      </c>
      <c r="M10" s="109">
        <v>1</v>
      </c>
      <c r="N10" s="18">
        <v>58551</v>
      </c>
      <c r="O10" s="97">
        <v>0.874</v>
      </c>
      <c r="P10" s="18">
        <v>8472</v>
      </c>
      <c r="Q10" s="97">
        <v>0.126</v>
      </c>
      <c r="R10" s="18">
        <v>67023</v>
      </c>
      <c r="S10" s="109">
        <v>1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30"/>
      <c r="BR10" s="30"/>
      <c r="BS10" s="30"/>
    </row>
    <row r="11" spans="1:73" s="62" customFormat="1" ht="39.950000000000003" customHeight="1" x14ac:dyDescent="0.25">
      <c r="A11" s="101" t="s">
        <v>69</v>
      </c>
      <c r="B11" s="17">
        <v>31659</v>
      </c>
      <c r="C11" s="98">
        <v>0.90800000000000003</v>
      </c>
      <c r="D11" s="17">
        <v>3222</v>
      </c>
      <c r="E11" s="98">
        <v>9.1999999999999998E-2</v>
      </c>
      <c r="F11" s="17">
        <v>34881</v>
      </c>
      <c r="G11" s="110">
        <v>1</v>
      </c>
      <c r="H11" s="17">
        <v>34401</v>
      </c>
      <c r="I11" s="98">
        <v>0.86499999999999999</v>
      </c>
      <c r="J11" s="17">
        <v>5357</v>
      </c>
      <c r="K11" s="98">
        <v>0.13500000000000001</v>
      </c>
      <c r="L11" s="17">
        <v>39758</v>
      </c>
      <c r="M11" s="110">
        <v>1</v>
      </c>
      <c r="N11" s="17">
        <v>66060</v>
      </c>
      <c r="O11" s="98">
        <v>0.88500000000000001</v>
      </c>
      <c r="P11" s="17">
        <v>8579</v>
      </c>
      <c r="Q11" s="98">
        <v>0.115</v>
      </c>
      <c r="R11" s="17">
        <v>74639</v>
      </c>
      <c r="S11" s="110">
        <v>1</v>
      </c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61"/>
      <c r="BR11" s="61"/>
      <c r="BS11" s="61"/>
    </row>
    <row r="12" spans="1:73" s="36" customFormat="1" ht="20.100000000000001" customHeight="1" x14ac:dyDescent="0.25">
      <c r="A12" s="39"/>
      <c r="B12" s="40"/>
      <c r="C12" s="11"/>
      <c r="D12" s="40"/>
      <c r="E12" s="11"/>
      <c r="F12" s="10"/>
      <c r="G12" s="11"/>
      <c r="H12" s="40"/>
      <c r="I12" s="11"/>
      <c r="J12" s="40"/>
      <c r="K12" s="11"/>
      <c r="L12" s="10"/>
      <c r="M12" s="11"/>
      <c r="N12" s="40"/>
      <c r="O12" s="11"/>
      <c r="P12" s="40"/>
      <c r="Q12" s="11"/>
      <c r="R12" s="10"/>
      <c r="S12" s="1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30"/>
      <c r="BR12" s="30"/>
      <c r="BS12" s="30"/>
    </row>
    <row r="13" spans="1:73" s="36" customFormat="1" ht="39.950000000000003" customHeight="1" x14ac:dyDescent="0.25">
      <c r="A13" s="80" t="s">
        <v>9</v>
      </c>
      <c r="B13" s="139">
        <v>2019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30"/>
      <c r="BR13" s="30"/>
      <c r="BS13" s="30"/>
    </row>
    <row r="14" spans="1:73" s="36" customFormat="1" ht="39.950000000000003" customHeight="1" x14ac:dyDescent="0.25">
      <c r="A14" s="80" t="s">
        <v>47</v>
      </c>
      <c r="B14" s="134" t="s">
        <v>48</v>
      </c>
      <c r="C14" s="134"/>
      <c r="D14" s="134"/>
      <c r="E14" s="134"/>
      <c r="F14" s="134"/>
      <c r="G14" s="134"/>
      <c r="H14" s="134" t="s">
        <v>10</v>
      </c>
      <c r="I14" s="134"/>
      <c r="J14" s="134"/>
      <c r="K14" s="134"/>
      <c r="L14" s="134"/>
      <c r="M14" s="134"/>
      <c r="N14" s="135" t="s">
        <v>55</v>
      </c>
      <c r="O14" s="135"/>
      <c r="P14" s="135"/>
      <c r="Q14" s="135"/>
      <c r="R14" s="135"/>
      <c r="S14" s="135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30"/>
      <c r="BR14" s="30"/>
      <c r="BS14" s="30"/>
    </row>
    <row r="15" spans="1:73" s="36" customFormat="1" ht="39.950000000000003" customHeight="1" x14ac:dyDescent="0.25">
      <c r="A15" s="38" t="s">
        <v>50</v>
      </c>
      <c r="B15" s="136" t="s">
        <v>16</v>
      </c>
      <c r="C15" s="136"/>
      <c r="D15" s="136" t="s">
        <v>17</v>
      </c>
      <c r="E15" s="136"/>
      <c r="F15" s="136" t="s">
        <v>51</v>
      </c>
      <c r="G15" s="136"/>
      <c r="H15" s="136" t="s">
        <v>16</v>
      </c>
      <c r="I15" s="136"/>
      <c r="J15" s="136" t="s">
        <v>17</v>
      </c>
      <c r="K15" s="136"/>
      <c r="L15" s="136" t="s">
        <v>51</v>
      </c>
      <c r="M15" s="136"/>
      <c r="N15" s="136" t="s">
        <v>16</v>
      </c>
      <c r="O15" s="136"/>
      <c r="P15" s="136" t="s">
        <v>17</v>
      </c>
      <c r="Q15" s="136"/>
      <c r="R15" s="137" t="s">
        <v>52</v>
      </c>
      <c r="S15" s="1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30"/>
      <c r="BR15" s="30"/>
      <c r="BS15" s="30"/>
    </row>
    <row r="16" spans="1:73" s="36" customFormat="1" ht="39.950000000000003" customHeight="1" x14ac:dyDescent="0.25">
      <c r="A16" s="38" t="s">
        <v>53</v>
      </c>
      <c r="B16" s="83" t="s">
        <v>54</v>
      </c>
      <c r="C16" s="83" t="s">
        <v>20</v>
      </c>
      <c r="D16" s="83" t="s">
        <v>54</v>
      </c>
      <c r="E16" s="83" t="s">
        <v>20</v>
      </c>
      <c r="F16" s="83" t="s">
        <v>54</v>
      </c>
      <c r="G16" s="83" t="s">
        <v>20</v>
      </c>
      <c r="H16" s="83" t="s">
        <v>54</v>
      </c>
      <c r="I16" s="83" t="s">
        <v>20</v>
      </c>
      <c r="J16" s="83" t="s">
        <v>54</v>
      </c>
      <c r="K16" s="83" t="s">
        <v>20</v>
      </c>
      <c r="L16" s="83" t="s">
        <v>54</v>
      </c>
      <c r="M16" s="83" t="s">
        <v>20</v>
      </c>
      <c r="N16" s="83" t="s">
        <v>54</v>
      </c>
      <c r="O16" s="83" t="s">
        <v>20</v>
      </c>
      <c r="P16" s="83" t="s">
        <v>54</v>
      </c>
      <c r="Q16" s="83" t="s">
        <v>20</v>
      </c>
      <c r="R16" s="84" t="s">
        <v>54</v>
      </c>
      <c r="S16" s="83" t="s">
        <v>20</v>
      </c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30"/>
      <c r="BR16" s="30"/>
      <c r="BS16" s="30"/>
    </row>
    <row r="17" spans="1:71" s="36" customFormat="1" ht="39.950000000000003" customHeight="1" x14ac:dyDescent="0.25">
      <c r="A17" s="101" t="s">
        <v>67</v>
      </c>
      <c r="B17" s="18">
        <v>2304</v>
      </c>
      <c r="C17" s="97">
        <v>0.995</v>
      </c>
      <c r="D17" s="18">
        <v>11</v>
      </c>
      <c r="E17" s="97">
        <v>5.0000000000000001E-3</v>
      </c>
      <c r="F17" s="18">
        <v>2315</v>
      </c>
      <c r="G17" s="109">
        <v>1</v>
      </c>
      <c r="H17" s="18">
        <v>4058</v>
      </c>
      <c r="I17" s="97">
        <v>0.98599999999999999</v>
      </c>
      <c r="J17" s="18">
        <v>56</v>
      </c>
      <c r="K17" s="97">
        <v>1.4E-2</v>
      </c>
      <c r="L17" s="18">
        <v>4114</v>
      </c>
      <c r="M17" s="109">
        <v>1</v>
      </c>
      <c r="N17" s="18">
        <v>6362</v>
      </c>
      <c r="O17" s="97">
        <v>0.99</v>
      </c>
      <c r="P17" s="18">
        <v>67</v>
      </c>
      <c r="Q17" s="97">
        <v>0.01</v>
      </c>
      <c r="R17" s="18">
        <v>6429</v>
      </c>
      <c r="S17" s="109">
        <v>1</v>
      </c>
      <c r="T17" s="40"/>
      <c r="U17" s="41"/>
      <c r="V17" s="40"/>
      <c r="W17" s="41"/>
      <c r="X17" s="40"/>
      <c r="Y17" s="41"/>
      <c r="Z17" s="40"/>
      <c r="AA17" s="41"/>
      <c r="AB17" s="40"/>
      <c r="AC17" s="41"/>
      <c r="AD17" s="40"/>
      <c r="AE17" s="41"/>
      <c r="AF17" s="40"/>
      <c r="AG17" s="41"/>
      <c r="AH17" s="40"/>
      <c r="AI17" s="41"/>
      <c r="AJ17" s="40"/>
      <c r="AK17" s="41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30"/>
      <c r="BR17" s="30"/>
      <c r="BS17" s="30"/>
    </row>
    <row r="18" spans="1:71" s="36" customFormat="1" ht="39.950000000000003" customHeight="1" x14ac:dyDescent="0.25">
      <c r="A18" s="101" t="s">
        <v>68</v>
      </c>
      <c r="B18" s="18">
        <v>25711</v>
      </c>
      <c r="C18" s="97">
        <v>0.89800000000000002</v>
      </c>
      <c r="D18" s="18">
        <v>2930</v>
      </c>
      <c r="E18" s="97">
        <v>0.10199999999999999</v>
      </c>
      <c r="F18" s="18">
        <v>28641</v>
      </c>
      <c r="G18" s="109">
        <v>1</v>
      </c>
      <c r="H18" s="18">
        <v>26383</v>
      </c>
      <c r="I18" s="97">
        <v>0.85099999999999998</v>
      </c>
      <c r="J18" s="18">
        <v>4623</v>
      </c>
      <c r="K18" s="97">
        <v>0.14899999999999999</v>
      </c>
      <c r="L18" s="18">
        <v>31006</v>
      </c>
      <c r="M18" s="109">
        <v>1</v>
      </c>
      <c r="N18" s="18">
        <v>52094</v>
      </c>
      <c r="O18" s="97">
        <v>0.873</v>
      </c>
      <c r="P18" s="18">
        <v>7553</v>
      </c>
      <c r="Q18" s="97">
        <v>0.127</v>
      </c>
      <c r="R18" s="18">
        <v>59647</v>
      </c>
      <c r="S18" s="109">
        <v>1</v>
      </c>
      <c r="T18" s="40"/>
      <c r="U18" s="41"/>
      <c r="V18" s="40"/>
      <c r="W18" s="41"/>
      <c r="X18" s="40"/>
      <c r="Y18" s="41"/>
      <c r="Z18" s="40"/>
      <c r="AA18" s="41"/>
      <c r="AB18" s="40"/>
      <c r="AC18" s="41"/>
      <c r="AD18" s="40"/>
      <c r="AE18" s="41"/>
      <c r="AF18" s="40"/>
      <c r="AG18" s="41"/>
      <c r="AH18" s="40"/>
      <c r="AI18" s="41"/>
      <c r="AJ18" s="40"/>
      <c r="AK18" s="41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30"/>
      <c r="BR18" s="30"/>
      <c r="BS18" s="30"/>
    </row>
    <row r="19" spans="1:71" s="62" customFormat="1" ht="39.950000000000003" customHeight="1" x14ac:dyDescent="0.25">
      <c r="A19" s="101" t="s">
        <v>69</v>
      </c>
      <c r="B19" s="17">
        <v>28015</v>
      </c>
      <c r="C19" s="98">
        <v>0.90500000000000003</v>
      </c>
      <c r="D19" s="17">
        <v>2941</v>
      </c>
      <c r="E19" s="98">
        <v>9.5000000000000001E-2</v>
      </c>
      <c r="F19" s="17">
        <v>30956</v>
      </c>
      <c r="G19" s="110">
        <v>1</v>
      </c>
      <c r="H19" s="17">
        <v>30441</v>
      </c>
      <c r="I19" s="98">
        <v>0.86699999999999999</v>
      </c>
      <c r="J19" s="17">
        <v>4679</v>
      </c>
      <c r="K19" s="98">
        <v>0.13300000000000001</v>
      </c>
      <c r="L19" s="17">
        <v>35120</v>
      </c>
      <c r="M19" s="110">
        <v>1</v>
      </c>
      <c r="N19" s="17">
        <v>58456</v>
      </c>
      <c r="O19" s="98">
        <v>0.88500000000000001</v>
      </c>
      <c r="P19" s="17">
        <v>7620</v>
      </c>
      <c r="Q19" s="98">
        <v>0.115</v>
      </c>
      <c r="R19" s="17">
        <v>66076</v>
      </c>
      <c r="S19" s="110">
        <v>1</v>
      </c>
      <c r="T19" s="40"/>
      <c r="U19" s="41"/>
      <c r="V19" s="40"/>
      <c r="W19" s="41"/>
      <c r="X19" s="40"/>
      <c r="Y19" s="41"/>
      <c r="Z19" s="40"/>
      <c r="AA19" s="41"/>
      <c r="AB19" s="40"/>
      <c r="AC19" s="41"/>
      <c r="AD19" s="40"/>
      <c r="AE19" s="41"/>
      <c r="AF19" s="40"/>
      <c r="AG19" s="41"/>
      <c r="AH19" s="40"/>
      <c r="AI19" s="41"/>
      <c r="AJ19" s="40"/>
      <c r="AK19" s="41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61"/>
      <c r="BR19" s="61"/>
      <c r="BS19" s="61"/>
    </row>
    <row r="20" spans="1:71" s="36" customFormat="1" ht="20.100000000000001" customHeight="1" x14ac:dyDescent="0.25">
      <c r="A20" s="39"/>
      <c r="B20" s="40"/>
      <c r="C20" s="11"/>
      <c r="D20" s="40"/>
      <c r="E20" s="11"/>
      <c r="F20" s="10"/>
      <c r="G20" s="11"/>
      <c r="H20" s="40"/>
      <c r="I20" s="11"/>
      <c r="J20" s="40"/>
      <c r="K20" s="11"/>
      <c r="L20" s="10"/>
      <c r="M20" s="11"/>
      <c r="N20" s="40"/>
      <c r="O20" s="41"/>
      <c r="P20" s="40"/>
      <c r="Q20" s="11"/>
      <c r="R20" s="10"/>
      <c r="S20" s="11"/>
      <c r="T20" s="40"/>
      <c r="U20" s="41"/>
      <c r="V20" s="40"/>
      <c r="W20" s="41"/>
      <c r="X20" s="40"/>
      <c r="Y20" s="41"/>
      <c r="Z20" s="40"/>
      <c r="AA20" s="41"/>
      <c r="AB20" s="40"/>
      <c r="AC20" s="41"/>
      <c r="AD20" s="40"/>
      <c r="AE20" s="41"/>
      <c r="AF20" s="40"/>
      <c r="AG20" s="41"/>
      <c r="AH20" s="40"/>
      <c r="AI20" s="41"/>
      <c r="AJ20" s="40"/>
      <c r="AK20" s="41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30"/>
      <c r="BR20" s="30"/>
      <c r="BS20" s="30"/>
    </row>
    <row r="21" spans="1:71" s="36" customFormat="1" ht="39.950000000000003" customHeight="1" x14ac:dyDescent="0.25">
      <c r="A21" s="80" t="s">
        <v>9</v>
      </c>
      <c r="B21" s="139">
        <v>2020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1"/>
      <c r="T21" s="40"/>
      <c r="U21" s="41"/>
      <c r="V21" s="40"/>
      <c r="W21" s="41"/>
      <c r="X21" s="40"/>
      <c r="Y21" s="41"/>
      <c r="Z21" s="40"/>
      <c r="AA21" s="41"/>
      <c r="AB21" s="40"/>
      <c r="AC21" s="41"/>
      <c r="AD21" s="40"/>
      <c r="AE21" s="41"/>
      <c r="AF21" s="40"/>
      <c r="AG21" s="41"/>
      <c r="AH21" s="40"/>
      <c r="AI21" s="41"/>
      <c r="AJ21" s="40"/>
      <c r="AK21" s="41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30"/>
      <c r="BR21" s="30"/>
      <c r="BS21" s="30"/>
    </row>
    <row r="22" spans="1:71" s="36" customFormat="1" ht="39.950000000000003" customHeight="1" x14ac:dyDescent="0.25">
      <c r="A22" s="80" t="s">
        <v>47</v>
      </c>
      <c r="B22" s="134" t="s">
        <v>48</v>
      </c>
      <c r="C22" s="134"/>
      <c r="D22" s="134"/>
      <c r="E22" s="134"/>
      <c r="F22" s="134"/>
      <c r="G22" s="134"/>
      <c r="H22" s="134" t="s">
        <v>10</v>
      </c>
      <c r="I22" s="134"/>
      <c r="J22" s="134"/>
      <c r="K22" s="134"/>
      <c r="L22" s="134"/>
      <c r="M22" s="134"/>
      <c r="N22" s="135" t="s">
        <v>55</v>
      </c>
      <c r="O22" s="135"/>
      <c r="P22" s="135"/>
      <c r="Q22" s="135"/>
      <c r="R22" s="135"/>
      <c r="S22" s="135"/>
      <c r="T22" s="40"/>
      <c r="U22" s="41"/>
      <c r="V22" s="40"/>
      <c r="W22" s="41"/>
      <c r="X22" s="40"/>
      <c r="Y22" s="41"/>
      <c r="Z22" s="40"/>
      <c r="AA22" s="41"/>
      <c r="AB22" s="40"/>
      <c r="AC22" s="41"/>
      <c r="AD22" s="40"/>
      <c r="AE22" s="41"/>
      <c r="AF22" s="40"/>
      <c r="AG22" s="41"/>
      <c r="AH22" s="40"/>
      <c r="AI22" s="41"/>
      <c r="AJ22" s="40"/>
      <c r="AK22" s="41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30"/>
      <c r="BR22" s="30"/>
      <c r="BS22" s="30"/>
    </row>
    <row r="23" spans="1:71" s="36" customFormat="1" ht="39.950000000000003" customHeight="1" x14ac:dyDescent="0.25">
      <c r="A23" s="38" t="s">
        <v>50</v>
      </c>
      <c r="B23" s="136" t="s">
        <v>16</v>
      </c>
      <c r="C23" s="136"/>
      <c r="D23" s="136" t="s">
        <v>17</v>
      </c>
      <c r="E23" s="136"/>
      <c r="F23" s="136" t="s">
        <v>51</v>
      </c>
      <c r="G23" s="136"/>
      <c r="H23" s="136" t="s">
        <v>16</v>
      </c>
      <c r="I23" s="136"/>
      <c r="J23" s="136" t="s">
        <v>17</v>
      </c>
      <c r="K23" s="136"/>
      <c r="L23" s="136" t="s">
        <v>51</v>
      </c>
      <c r="M23" s="136"/>
      <c r="N23" s="136" t="s">
        <v>16</v>
      </c>
      <c r="O23" s="136"/>
      <c r="P23" s="136" t="s">
        <v>17</v>
      </c>
      <c r="Q23" s="136"/>
      <c r="R23" s="137" t="s">
        <v>52</v>
      </c>
      <c r="S23" s="138"/>
      <c r="T23" s="40"/>
      <c r="U23" s="41"/>
      <c r="V23" s="40"/>
      <c r="W23" s="41"/>
      <c r="X23" s="40"/>
      <c r="Y23" s="41"/>
      <c r="Z23" s="40"/>
      <c r="AA23" s="41"/>
      <c r="AB23" s="40"/>
      <c r="AC23" s="41"/>
      <c r="AD23" s="40"/>
      <c r="AE23" s="41"/>
      <c r="AF23" s="40"/>
      <c r="AG23" s="41"/>
      <c r="AH23" s="40"/>
      <c r="AI23" s="41"/>
      <c r="AJ23" s="40"/>
      <c r="AK23" s="41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30"/>
      <c r="BR23" s="30"/>
      <c r="BS23" s="30"/>
    </row>
    <row r="24" spans="1:71" s="36" customFormat="1" ht="39.950000000000003" customHeight="1" x14ac:dyDescent="0.25">
      <c r="A24" s="38" t="s">
        <v>53</v>
      </c>
      <c r="B24" s="83" t="s">
        <v>54</v>
      </c>
      <c r="C24" s="83" t="s">
        <v>20</v>
      </c>
      <c r="D24" s="83" t="s">
        <v>54</v>
      </c>
      <c r="E24" s="83" t="s">
        <v>20</v>
      </c>
      <c r="F24" s="83" t="s">
        <v>54</v>
      </c>
      <c r="G24" s="83" t="s">
        <v>20</v>
      </c>
      <c r="H24" s="83" t="s">
        <v>54</v>
      </c>
      <c r="I24" s="83" t="s">
        <v>20</v>
      </c>
      <c r="J24" s="83" t="s">
        <v>54</v>
      </c>
      <c r="K24" s="83" t="s">
        <v>20</v>
      </c>
      <c r="L24" s="83" t="s">
        <v>54</v>
      </c>
      <c r="M24" s="83" t="s">
        <v>20</v>
      </c>
      <c r="N24" s="83" t="s">
        <v>54</v>
      </c>
      <c r="O24" s="83" t="s">
        <v>20</v>
      </c>
      <c r="P24" s="83" t="s">
        <v>54</v>
      </c>
      <c r="Q24" s="83" t="s">
        <v>20</v>
      </c>
      <c r="R24" s="84" t="s">
        <v>54</v>
      </c>
      <c r="S24" s="83" t="s">
        <v>20</v>
      </c>
      <c r="T24" s="40"/>
      <c r="U24" s="41"/>
      <c r="V24" s="40"/>
      <c r="W24" s="41"/>
      <c r="X24" s="40"/>
      <c r="Y24" s="41"/>
      <c r="Z24" s="40"/>
      <c r="AA24" s="41"/>
      <c r="AB24" s="40"/>
      <c r="AC24" s="41"/>
      <c r="AD24" s="40"/>
      <c r="AE24" s="41"/>
      <c r="AF24" s="40"/>
      <c r="AG24" s="41"/>
      <c r="AH24" s="40"/>
      <c r="AI24" s="41"/>
      <c r="AJ24" s="40"/>
      <c r="AK24" s="41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30"/>
      <c r="BR24" s="30"/>
      <c r="BS24" s="30"/>
    </row>
    <row r="25" spans="1:71" s="36" customFormat="1" ht="39.950000000000003" customHeight="1" x14ac:dyDescent="0.25">
      <c r="A25" s="101" t="s">
        <v>67</v>
      </c>
      <c r="B25" s="18">
        <v>882</v>
      </c>
      <c r="C25" s="97">
        <v>0.99399999999999999</v>
      </c>
      <c r="D25" s="18">
        <v>5</v>
      </c>
      <c r="E25" s="97">
        <v>6.0000000000000001E-3</v>
      </c>
      <c r="F25" s="18">
        <f>SUM(B25,D25)</f>
        <v>887</v>
      </c>
      <c r="G25" s="109">
        <v>1</v>
      </c>
      <c r="H25" s="18">
        <v>1643</v>
      </c>
      <c r="I25" s="97">
        <v>0.98699999999999999</v>
      </c>
      <c r="J25" s="18">
        <v>21</v>
      </c>
      <c r="K25" s="97">
        <v>1.2999999999999999E-2</v>
      </c>
      <c r="L25" s="18">
        <f>SUM(H25,J25)</f>
        <v>1664</v>
      </c>
      <c r="M25" s="109">
        <v>1</v>
      </c>
      <c r="N25" s="18">
        <v>2525</v>
      </c>
      <c r="O25" s="97">
        <v>0.99</v>
      </c>
      <c r="P25" s="18">
        <v>26</v>
      </c>
      <c r="Q25" s="97">
        <v>0.01</v>
      </c>
      <c r="R25" s="18">
        <f>SUM(N25,P25)</f>
        <v>2551</v>
      </c>
      <c r="S25" s="109">
        <v>1</v>
      </c>
      <c r="T25" s="40"/>
      <c r="U25" s="41"/>
      <c r="V25" s="40"/>
      <c r="W25" s="41"/>
      <c r="X25" s="40"/>
      <c r="Y25" s="41"/>
      <c r="Z25" s="40"/>
      <c r="AA25" s="41"/>
      <c r="AB25" s="40"/>
      <c r="AC25" s="41"/>
      <c r="AD25" s="40"/>
      <c r="AE25" s="41"/>
      <c r="AF25" s="40"/>
      <c r="AG25" s="41"/>
      <c r="AH25" s="40"/>
      <c r="AI25" s="41"/>
      <c r="AJ25" s="40"/>
      <c r="AK25" s="41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30"/>
      <c r="BR25" s="30"/>
      <c r="BS25" s="30"/>
    </row>
    <row r="26" spans="1:71" s="36" customFormat="1" ht="39.950000000000003" customHeight="1" x14ac:dyDescent="0.25">
      <c r="A26" s="101" t="s">
        <v>68</v>
      </c>
      <c r="B26" s="18">
        <v>19640</v>
      </c>
      <c r="C26" s="97">
        <v>0.94</v>
      </c>
      <c r="D26" s="18">
        <v>1246</v>
      </c>
      <c r="E26" s="97">
        <v>0.06</v>
      </c>
      <c r="F26" s="18">
        <f t="shared" ref="F26:F27" si="0">SUM(B26,D26)</f>
        <v>20886</v>
      </c>
      <c r="G26" s="109">
        <v>1</v>
      </c>
      <c r="H26" s="18">
        <v>20288</v>
      </c>
      <c r="I26" s="97">
        <v>0.91900000000000004</v>
      </c>
      <c r="J26" s="18">
        <v>1778</v>
      </c>
      <c r="K26" s="97">
        <v>8.1000000000000003E-2</v>
      </c>
      <c r="L26" s="18">
        <f t="shared" ref="L26:L27" si="1">SUM(H26,J26)</f>
        <v>22066</v>
      </c>
      <c r="M26" s="109">
        <v>1</v>
      </c>
      <c r="N26" s="18">
        <v>39928</v>
      </c>
      <c r="O26" s="97">
        <v>0.93</v>
      </c>
      <c r="P26" s="18">
        <v>3024</v>
      </c>
      <c r="Q26" s="97">
        <v>7.0000000000000007E-2</v>
      </c>
      <c r="R26" s="18">
        <f t="shared" ref="R26:R27" si="2">SUM(N26,P26)</f>
        <v>42952</v>
      </c>
      <c r="S26" s="109">
        <v>1</v>
      </c>
      <c r="T26" s="40"/>
      <c r="U26" s="41"/>
      <c r="V26" s="40"/>
      <c r="W26" s="41"/>
      <c r="X26" s="40"/>
      <c r="Y26" s="41"/>
      <c r="Z26" s="40"/>
      <c r="AA26" s="41"/>
      <c r="AB26" s="40"/>
      <c r="AC26" s="41"/>
      <c r="AD26" s="40"/>
      <c r="AE26" s="41"/>
      <c r="AF26" s="40"/>
      <c r="AG26" s="41"/>
      <c r="AH26" s="40"/>
      <c r="AI26" s="41"/>
      <c r="AJ26" s="40"/>
      <c r="AK26" s="41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30"/>
      <c r="BR26" s="30"/>
      <c r="BS26" s="30"/>
    </row>
    <row r="27" spans="1:71" s="62" customFormat="1" ht="39.950000000000003" customHeight="1" x14ac:dyDescent="0.25">
      <c r="A27" s="101" t="s">
        <v>69</v>
      </c>
      <c r="B27" s="17">
        <v>20522</v>
      </c>
      <c r="C27" s="98">
        <v>0.94299999999999995</v>
      </c>
      <c r="D27" s="17">
        <v>1251</v>
      </c>
      <c r="E27" s="98">
        <v>5.7000000000000002E-2</v>
      </c>
      <c r="F27" s="17">
        <f t="shared" si="0"/>
        <v>21773</v>
      </c>
      <c r="G27" s="110">
        <v>1</v>
      </c>
      <c r="H27" s="17">
        <v>21931</v>
      </c>
      <c r="I27" s="98">
        <v>0.92400000000000004</v>
      </c>
      <c r="J27" s="17">
        <v>1799</v>
      </c>
      <c r="K27" s="98">
        <v>7.5999999999999998E-2</v>
      </c>
      <c r="L27" s="17">
        <f t="shared" si="1"/>
        <v>23730</v>
      </c>
      <c r="M27" s="110">
        <v>1</v>
      </c>
      <c r="N27" s="17">
        <v>42453</v>
      </c>
      <c r="O27" s="98">
        <v>0.93300000000000005</v>
      </c>
      <c r="P27" s="17">
        <v>3050</v>
      </c>
      <c r="Q27" s="98">
        <v>6.7000000000000004E-2</v>
      </c>
      <c r="R27" s="17">
        <f t="shared" si="2"/>
        <v>45503</v>
      </c>
      <c r="S27" s="110">
        <v>1</v>
      </c>
      <c r="T27" s="40"/>
      <c r="U27" s="41"/>
      <c r="V27" s="40"/>
      <c r="W27" s="41"/>
      <c r="X27" s="40"/>
      <c r="Y27" s="41"/>
      <c r="Z27" s="40"/>
      <c r="AA27" s="41"/>
      <c r="AB27" s="40"/>
      <c r="AC27" s="41"/>
      <c r="AD27" s="40"/>
      <c r="AE27" s="41"/>
      <c r="AF27" s="40"/>
      <c r="AG27" s="41"/>
      <c r="AH27" s="40"/>
      <c r="AI27" s="41"/>
      <c r="AJ27" s="40"/>
      <c r="AK27" s="41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61"/>
      <c r="BR27" s="61"/>
      <c r="BS27" s="61"/>
    </row>
    <row r="28" spans="1:71" s="36" customFormat="1" ht="20.100000000000001" customHeight="1" x14ac:dyDescent="0.25">
      <c r="A28" s="39"/>
      <c r="B28" s="40"/>
      <c r="C28" s="11"/>
      <c r="D28" s="40"/>
      <c r="E28" s="11"/>
      <c r="F28" s="10"/>
      <c r="G28" s="11"/>
      <c r="H28" s="40"/>
      <c r="I28" s="11"/>
      <c r="J28" s="40"/>
      <c r="K28" s="11"/>
      <c r="L28" s="10"/>
      <c r="M28" s="11"/>
      <c r="N28" s="40"/>
      <c r="O28" s="11"/>
      <c r="P28" s="40"/>
      <c r="Q28" s="11"/>
      <c r="R28" s="10"/>
      <c r="S28" s="11"/>
      <c r="T28" s="40"/>
      <c r="U28" s="41"/>
      <c r="V28" s="40"/>
      <c r="W28" s="41"/>
      <c r="X28" s="40"/>
      <c r="Y28" s="41"/>
      <c r="Z28" s="40"/>
      <c r="AA28" s="41"/>
      <c r="AB28" s="40"/>
      <c r="AC28" s="41"/>
      <c r="AD28" s="40"/>
      <c r="AE28" s="41"/>
      <c r="AF28" s="40"/>
      <c r="AG28" s="41"/>
      <c r="AH28" s="40"/>
      <c r="AI28" s="41"/>
      <c r="AJ28" s="40"/>
      <c r="AK28" s="41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30"/>
      <c r="BR28" s="30"/>
      <c r="BS28" s="30"/>
    </row>
    <row r="29" spans="1:71" s="36" customFormat="1" ht="39.950000000000003" customHeight="1" x14ac:dyDescent="0.25">
      <c r="A29" s="80" t="s">
        <v>9</v>
      </c>
      <c r="B29" s="134">
        <v>2021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40"/>
      <c r="U29" s="41"/>
      <c r="V29" s="40"/>
      <c r="W29" s="41"/>
      <c r="X29" s="40"/>
      <c r="Y29" s="41"/>
      <c r="Z29" s="40"/>
      <c r="AA29" s="41"/>
      <c r="AB29" s="40"/>
      <c r="AC29" s="41"/>
      <c r="AD29" s="40"/>
      <c r="AE29" s="41"/>
      <c r="AF29" s="40"/>
      <c r="AG29" s="41"/>
      <c r="AH29" s="40"/>
      <c r="AI29" s="41"/>
      <c r="AJ29" s="40"/>
      <c r="AK29" s="41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30"/>
      <c r="BR29" s="30"/>
      <c r="BS29" s="30"/>
    </row>
    <row r="30" spans="1:71" s="36" customFormat="1" ht="39.950000000000003" customHeight="1" x14ac:dyDescent="0.25">
      <c r="A30" s="80" t="s">
        <v>47</v>
      </c>
      <c r="B30" s="134" t="s">
        <v>48</v>
      </c>
      <c r="C30" s="134"/>
      <c r="D30" s="134"/>
      <c r="E30" s="134"/>
      <c r="F30" s="134"/>
      <c r="G30" s="134"/>
      <c r="H30" s="134" t="s">
        <v>10</v>
      </c>
      <c r="I30" s="134"/>
      <c r="J30" s="134"/>
      <c r="K30" s="134"/>
      <c r="L30" s="134"/>
      <c r="M30" s="134"/>
      <c r="N30" s="135" t="s">
        <v>55</v>
      </c>
      <c r="O30" s="135"/>
      <c r="P30" s="135"/>
      <c r="Q30" s="135"/>
      <c r="R30" s="135"/>
      <c r="S30" s="135"/>
      <c r="T30" s="40"/>
      <c r="U30" s="41"/>
      <c r="V30" s="40"/>
      <c r="W30" s="41"/>
      <c r="X30" s="40"/>
      <c r="Y30" s="41"/>
      <c r="Z30" s="40"/>
      <c r="AA30" s="41"/>
      <c r="AB30" s="40"/>
      <c r="AC30" s="41"/>
      <c r="AD30" s="40"/>
      <c r="AE30" s="41"/>
      <c r="AF30" s="40"/>
      <c r="AG30" s="41"/>
      <c r="AH30" s="40"/>
      <c r="AI30" s="41"/>
      <c r="AJ30" s="40"/>
      <c r="AK30" s="41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30"/>
      <c r="BR30" s="30"/>
      <c r="BS30" s="30"/>
    </row>
    <row r="31" spans="1:71" s="36" customFormat="1" ht="39.950000000000003" customHeight="1" x14ac:dyDescent="0.25">
      <c r="A31" s="38" t="s">
        <v>50</v>
      </c>
      <c r="B31" s="136" t="s">
        <v>16</v>
      </c>
      <c r="C31" s="136"/>
      <c r="D31" s="136" t="s">
        <v>17</v>
      </c>
      <c r="E31" s="136"/>
      <c r="F31" s="136" t="s">
        <v>51</v>
      </c>
      <c r="G31" s="136"/>
      <c r="H31" s="136" t="s">
        <v>16</v>
      </c>
      <c r="I31" s="136"/>
      <c r="J31" s="136" t="s">
        <v>17</v>
      </c>
      <c r="K31" s="136"/>
      <c r="L31" s="136" t="s">
        <v>51</v>
      </c>
      <c r="M31" s="136"/>
      <c r="N31" s="136" t="s">
        <v>16</v>
      </c>
      <c r="O31" s="136"/>
      <c r="P31" s="136" t="s">
        <v>17</v>
      </c>
      <c r="Q31" s="136"/>
      <c r="R31" s="137" t="s">
        <v>52</v>
      </c>
      <c r="S31" s="138"/>
      <c r="T31" s="40"/>
      <c r="U31" s="41"/>
      <c r="V31" s="40"/>
      <c r="W31" s="41"/>
      <c r="X31" s="40"/>
      <c r="Y31" s="41"/>
      <c r="Z31" s="40"/>
      <c r="AA31" s="41"/>
      <c r="AB31" s="40"/>
      <c r="AC31" s="41"/>
      <c r="AD31" s="40"/>
      <c r="AE31" s="41"/>
      <c r="AF31" s="40"/>
      <c r="AG31" s="41"/>
      <c r="AH31" s="40"/>
      <c r="AI31" s="41"/>
      <c r="AJ31" s="40"/>
      <c r="AK31" s="41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30"/>
      <c r="BR31" s="30"/>
      <c r="BS31" s="30"/>
    </row>
    <row r="32" spans="1:71" s="36" customFormat="1" ht="39.950000000000003" customHeight="1" x14ac:dyDescent="0.25">
      <c r="A32" s="38" t="s">
        <v>53</v>
      </c>
      <c r="B32" s="83" t="s">
        <v>54</v>
      </c>
      <c r="C32" s="83" t="s">
        <v>20</v>
      </c>
      <c r="D32" s="83" t="s">
        <v>54</v>
      </c>
      <c r="E32" s="83" t="s">
        <v>20</v>
      </c>
      <c r="F32" s="83" t="s">
        <v>54</v>
      </c>
      <c r="G32" s="83" t="s">
        <v>20</v>
      </c>
      <c r="H32" s="83" t="s">
        <v>54</v>
      </c>
      <c r="I32" s="83" t="s">
        <v>20</v>
      </c>
      <c r="J32" s="83" t="s">
        <v>54</v>
      </c>
      <c r="K32" s="83" t="s">
        <v>20</v>
      </c>
      <c r="L32" s="83" t="s">
        <v>54</v>
      </c>
      <c r="M32" s="83" t="s">
        <v>20</v>
      </c>
      <c r="N32" s="83" t="s">
        <v>54</v>
      </c>
      <c r="O32" s="83" t="s">
        <v>20</v>
      </c>
      <c r="P32" s="83" t="s">
        <v>54</v>
      </c>
      <c r="Q32" s="83" t="s">
        <v>20</v>
      </c>
      <c r="R32" s="84" t="s">
        <v>54</v>
      </c>
      <c r="S32" s="83" t="s">
        <v>20</v>
      </c>
      <c r="T32" s="40"/>
      <c r="U32" s="41"/>
      <c r="V32" s="40"/>
      <c r="W32" s="41"/>
      <c r="X32" s="40"/>
      <c r="Y32" s="41"/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30"/>
      <c r="BR32" s="30"/>
      <c r="BS32" s="30"/>
    </row>
    <row r="33" spans="1:71" s="36" customFormat="1" ht="39.950000000000003" customHeight="1" x14ac:dyDescent="0.25">
      <c r="A33" s="101" t="s">
        <v>67</v>
      </c>
      <c r="B33" s="18">
        <v>810</v>
      </c>
      <c r="C33" s="97">
        <v>0.999</v>
      </c>
      <c r="D33" s="18">
        <v>1</v>
      </c>
      <c r="E33" s="97">
        <v>1E-3</v>
      </c>
      <c r="F33" s="18">
        <f>SUM(B33,D33)</f>
        <v>811</v>
      </c>
      <c r="G33" s="109">
        <v>1</v>
      </c>
      <c r="H33" s="18">
        <v>1424</v>
      </c>
      <c r="I33" s="97">
        <v>0.98499999999999999</v>
      </c>
      <c r="J33" s="18">
        <v>21</v>
      </c>
      <c r="K33" s="97">
        <v>1.4999999999999999E-2</v>
      </c>
      <c r="L33" s="18">
        <f>SUM(H33,J33)</f>
        <v>1445</v>
      </c>
      <c r="M33" s="109">
        <v>1</v>
      </c>
      <c r="N33" s="18">
        <v>2234</v>
      </c>
      <c r="O33" s="97">
        <v>0.99</v>
      </c>
      <c r="P33" s="18">
        <v>22</v>
      </c>
      <c r="Q33" s="97">
        <v>0.01</v>
      </c>
      <c r="R33" s="18">
        <f>SUM(N33,P33)</f>
        <v>2256</v>
      </c>
      <c r="S33" s="109">
        <v>1</v>
      </c>
      <c r="T33" s="40"/>
      <c r="U33" s="41"/>
      <c r="V33" s="40"/>
      <c r="W33" s="41"/>
      <c r="X33" s="40"/>
      <c r="Y33" s="41"/>
      <c r="Z33" s="40"/>
      <c r="AA33" s="41"/>
      <c r="AB33" s="40"/>
      <c r="AC33" s="41"/>
      <c r="AD33" s="40"/>
      <c r="AE33" s="41"/>
      <c r="AF33" s="40"/>
      <c r="AG33" s="41"/>
      <c r="AH33" s="40"/>
      <c r="AI33" s="41"/>
      <c r="AJ33" s="40"/>
      <c r="AK33" s="41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30"/>
      <c r="BR33" s="30"/>
      <c r="BS33" s="30"/>
    </row>
    <row r="34" spans="1:71" s="36" customFormat="1" ht="39.950000000000003" customHeight="1" x14ac:dyDescent="0.25">
      <c r="A34" s="101" t="s">
        <v>68</v>
      </c>
      <c r="B34" s="18">
        <v>18498</v>
      </c>
      <c r="C34" s="97">
        <v>0.93600000000000005</v>
      </c>
      <c r="D34" s="18">
        <v>1259</v>
      </c>
      <c r="E34" s="97">
        <v>6.4000000000000001E-2</v>
      </c>
      <c r="F34" s="18">
        <f>SUM(B34,D34)</f>
        <v>19757</v>
      </c>
      <c r="G34" s="109">
        <v>1</v>
      </c>
      <c r="H34" s="18">
        <v>19262</v>
      </c>
      <c r="I34" s="97">
        <v>0.91600000000000004</v>
      </c>
      <c r="J34" s="18">
        <v>1760</v>
      </c>
      <c r="K34" s="97">
        <v>8.4000000000000005E-2</v>
      </c>
      <c r="L34" s="18">
        <f>SUM(H34,J34)</f>
        <v>21022</v>
      </c>
      <c r="M34" s="109">
        <v>1</v>
      </c>
      <c r="N34" s="18">
        <v>37760</v>
      </c>
      <c r="O34" s="97">
        <v>0.92600000000000005</v>
      </c>
      <c r="P34" s="18">
        <v>3019</v>
      </c>
      <c r="Q34" s="97">
        <v>7.3999999999999996E-2</v>
      </c>
      <c r="R34" s="18">
        <f>SUM(N34,P34)</f>
        <v>40779</v>
      </c>
      <c r="S34" s="109">
        <v>1</v>
      </c>
      <c r="T34" s="40"/>
      <c r="U34" s="41"/>
      <c r="V34" s="40"/>
      <c r="W34" s="41"/>
      <c r="X34" s="40"/>
      <c r="Y34" s="41"/>
      <c r="Z34" s="40"/>
      <c r="AA34" s="41"/>
      <c r="AB34" s="40"/>
      <c r="AC34" s="41"/>
      <c r="AD34" s="40"/>
      <c r="AE34" s="41"/>
      <c r="AF34" s="40"/>
      <c r="AG34" s="41"/>
      <c r="AH34" s="40"/>
      <c r="AI34" s="41"/>
      <c r="AJ34" s="40"/>
      <c r="AK34" s="41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30"/>
      <c r="BR34" s="30"/>
      <c r="BS34" s="30"/>
    </row>
    <row r="35" spans="1:71" s="62" customFormat="1" ht="39.950000000000003" customHeight="1" x14ac:dyDescent="0.25">
      <c r="A35" s="101" t="s">
        <v>69</v>
      </c>
      <c r="B35" s="17">
        <v>19308</v>
      </c>
      <c r="C35" s="98">
        <v>0.93899999999999995</v>
      </c>
      <c r="D35" s="17">
        <v>1260</v>
      </c>
      <c r="E35" s="98">
        <v>6.0999999999999999E-2</v>
      </c>
      <c r="F35" s="17">
        <f>SUM(B35,D35)</f>
        <v>20568</v>
      </c>
      <c r="G35" s="110">
        <v>1</v>
      </c>
      <c r="H35" s="17">
        <v>20686</v>
      </c>
      <c r="I35" s="98">
        <v>0.92100000000000004</v>
      </c>
      <c r="J35" s="17">
        <v>1781</v>
      </c>
      <c r="K35" s="98">
        <v>7.9000000000000001E-2</v>
      </c>
      <c r="L35" s="17">
        <f>SUM(H35,J35)</f>
        <v>22467</v>
      </c>
      <c r="M35" s="110">
        <v>1</v>
      </c>
      <c r="N35" s="17">
        <v>39994</v>
      </c>
      <c r="O35" s="98">
        <v>0.92900000000000005</v>
      </c>
      <c r="P35" s="17">
        <v>3041</v>
      </c>
      <c r="Q35" s="98">
        <v>7.0999999999999994E-2</v>
      </c>
      <c r="R35" s="17">
        <f>SUM(N35,P35)</f>
        <v>43035</v>
      </c>
      <c r="S35" s="110">
        <v>1</v>
      </c>
      <c r="T35" s="42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42"/>
      <c r="AH35" s="61"/>
      <c r="AI35" s="61"/>
      <c r="AJ35" s="61"/>
      <c r="AK35" s="61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61"/>
      <c r="BR35" s="61"/>
      <c r="BS35" s="61"/>
    </row>
    <row r="36" spans="1:71" s="36" customFormat="1" ht="20.100000000000001" customHeight="1" x14ac:dyDescent="0.25">
      <c r="A36" s="39"/>
      <c r="B36" s="40"/>
      <c r="C36" s="11"/>
      <c r="D36" s="40"/>
      <c r="E36" s="11"/>
      <c r="F36" s="10"/>
      <c r="G36" s="11"/>
      <c r="H36" s="40"/>
      <c r="I36" s="11"/>
      <c r="J36" s="40"/>
      <c r="K36" s="11"/>
      <c r="L36" s="10"/>
      <c r="M36" s="11"/>
      <c r="N36" s="40"/>
      <c r="O36" s="11"/>
      <c r="P36" s="40"/>
      <c r="Q36" s="11"/>
      <c r="R36" s="10"/>
      <c r="S36" s="11"/>
      <c r="T36" s="40"/>
      <c r="U36" s="41"/>
      <c r="V36" s="40"/>
      <c r="W36" s="41"/>
      <c r="X36" s="40"/>
      <c r="Y36" s="41"/>
      <c r="Z36" s="40"/>
      <c r="AA36" s="41"/>
      <c r="AB36" s="40"/>
      <c r="AC36" s="41"/>
      <c r="AD36" s="40"/>
      <c r="AE36" s="41"/>
      <c r="AF36" s="40"/>
      <c r="AG36" s="41"/>
      <c r="AH36" s="40"/>
      <c r="AI36" s="41"/>
      <c r="AJ36" s="40"/>
      <c r="AK36" s="41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30"/>
      <c r="BR36" s="30"/>
      <c r="BS36" s="30"/>
    </row>
    <row r="37" spans="1:71" s="36" customFormat="1" ht="39.950000000000003" customHeight="1" x14ac:dyDescent="0.25">
      <c r="A37" s="80" t="s">
        <v>9</v>
      </c>
      <c r="B37" s="134">
        <v>2022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40"/>
      <c r="U37" s="41"/>
      <c r="V37" s="40"/>
      <c r="W37" s="41"/>
      <c r="X37" s="40"/>
      <c r="Y37" s="41"/>
      <c r="Z37" s="40"/>
      <c r="AA37" s="41"/>
      <c r="AB37" s="40"/>
      <c r="AC37" s="41"/>
      <c r="AD37" s="40"/>
      <c r="AE37" s="41"/>
      <c r="AF37" s="40"/>
      <c r="AG37" s="41"/>
      <c r="AH37" s="40"/>
      <c r="AI37" s="41"/>
      <c r="AJ37" s="40"/>
      <c r="AK37" s="41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30"/>
      <c r="BR37" s="30"/>
      <c r="BS37" s="30"/>
    </row>
    <row r="38" spans="1:71" s="36" customFormat="1" ht="39.950000000000003" customHeight="1" x14ac:dyDescent="0.25">
      <c r="A38" s="80" t="s">
        <v>47</v>
      </c>
      <c r="B38" s="134" t="s">
        <v>48</v>
      </c>
      <c r="C38" s="134"/>
      <c r="D38" s="134"/>
      <c r="E38" s="134"/>
      <c r="F38" s="134"/>
      <c r="G38" s="134"/>
      <c r="H38" s="134" t="s">
        <v>10</v>
      </c>
      <c r="I38" s="134"/>
      <c r="J38" s="134"/>
      <c r="K38" s="134"/>
      <c r="L38" s="134"/>
      <c r="M38" s="134"/>
      <c r="N38" s="135" t="s">
        <v>55</v>
      </c>
      <c r="O38" s="135"/>
      <c r="P38" s="135"/>
      <c r="Q38" s="135"/>
      <c r="R38" s="135"/>
      <c r="S38" s="135"/>
      <c r="T38" s="40"/>
      <c r="U38" s="41"/>
      <c r="V38" s="40"/>
      <c r="W38" s="41"/>
      <c r="X38" s="40"/>
      <c r="Y38" s="41"/>
      <c r="Z38" s="40"/>
      <c r="AA38" s="41"/>
      <c r="AB38" s="40"/>
      <c r="AC38" s="41"/>
      <c r="AD38" s="40"/>
      <c r="AE38" s="41"/>
      <c r="AF38" s="40"/>
      <c r="AG38" s="41"/>
      <c r="AH38" s="40"/>
      <c r="AI38" s="41"/>
      <c r="AJ38" s="40"/>
      <c r="AK38" s="41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30"/>
      <c r="BR38" s="30"/>
      <c r="BS38" s="30"/>
    </row>
    <row r="39" spans="1:71" s="36" customFormat="1" ht="39.950000000000003" customHeight="1" x14ac:dyDescent="0.25">
      <c r="A39" s="38" t="s">
        <v>50</v>
      </c>
      <c r="B39" s="136" t="s">
        <v>16</v>
      </c>
      <c r="C39" s="136"/>
      <c r="D39" s="136" t="s">
        <v>17</v>
      </c>
      <c r="E39" s="136"/>
      <c r="F39" s="136" t="s">
        <v>51</v>
      </c>
      <c r="G39" s="136"/>
      <c r="H39" s="136" t="s">
        <v>16</v>
      </c>
      <c r="I39" s="136"/>
      <c r="J39" s="136" t="s">
        <v>17</v>
      </c>
      <c r="K39" s="136"/>
      <c r="L39" s="136" t="s">
        <v>51</v>
      </c>
      <c r="M39" s="136"/>
      <c r="N39" s="136" t="s">
        <v>16</v>
      </c>
      <c r="O39" s="136"/>
      <c r="P39" s="136" t="s">
        <v>17</v>
      </c>
      <c r="Q39" s="136"/>
      <c r="R39" s="137" t="s">
        <v>52</v>
      </c>
      <c r="S39" s="138"/>
      <c r="T39" s="40"/>
      <c r="U39" s="41"/>
      <c r="V39" s="40"/>
      <c r="W39" s="41"/>
      <c r="X39" s="40"/>
      <c r="Y39" s="41"/>
      <c r="Z39" s="40"/>
      <c r="AA39" s="41"/>
      <c r="AB39" s="40"/>
      <c r="AC39" s="41"/>
      <c r="AD39" s="40"/>
      <c r="AE39" s="41"/>
      <c r="AF39" s="40"/>
      <c r="AG39" s="41"/>
      <c r="AH39" s="40"/>
      <c r="AI39" s="41"/>
      <c r="AJ39" s="40"/>
      <c r="AK39" s="41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30"/>
      <c r="BR39" s="30"/>
      <c r="BS39" s="30"/>
    </row>
    <row r="40" spans="1:71" s="36" customFormat="1" ht="39.950000000000003" customHeight="1" x14ac:dyDescent="0.25">
      <c r="A40" s="38" t="s">
        <v>53</v>
      </c>
      <c r="B40" s="83" t="s">
        <v>54</v>
      </c>
      <c r="C40" s="83" t="s">
        <v>20</v>
      </c>
      <c r="D40" s="83" t="s">
        <v>54</v>
      </c>
      <c r="E40" s="83" t="s">
        <v>20</v>
      </c>
      <c r="F40" s="83" t="s">
        <v>54</v>
      </c>
      <c r="G40" s="83" t="s">
        <v>20</v>
      </c>
      <c r="H40" s="83" t="s">
        <v>54</v>
      </c>
      <c r="I40" s="83" t="s">
        <v>20</v>
      </c>
      <c r="J40" s="83" t="s">
        <v>54</v>
      </c>
      <c r="K40" s="83" t="s">
        <v>20</v>
      </c>
      <c r="L40" s="83" t="s">
        <v>54</v>
      </c>
      <c r="M40" s="83" t="s">
        <v>20</v>
      </c>
      <c r="N40" s="83" t="s">
        <v>54</v>
      </c>
      <c r="O40" s="83" t="s">
        <v>20</v>
      </c>
      <c r="P40" s="83" t="s">
        <v>54</v>
      </c>
      <c r="Q40" s="83" t="s">
        <v>20</v>
      </c>
      <c r="R40" s="84" t="s">
        <v>54</v>
      </c>
      <c r="S40" s="83" t="s">
        <v>20</v>
      </c>
      <c r="T40" s="40"/>
      <c r="U40" s="41"/>
      <c r="V40" s="40"/>
      <c r="W40" s="41"/>
      <c r="X40" s="40"/>
      <c r="Y40" s="41"/>
      <c r="Z40" s="40"/>
      <c r="AA40" s="41"/>
      <c r="AB40" s="40"/>
      <c r="AC40" s="41"/>
      <c r="AD40" s="40"/>
      <c r="AE40" s="41"/>
      <c r="AF40" s="40"/>
      <c r="AG40" s="41"/>
      <c r="AH40" s="40"/>
      <c r="AI40" s="41"/>
      <c r="AJ40" s="40"/>
      <c r="AK40" s="41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30"/>
      <c r="BR40" s="30"/>
      <c r="BS40" s="30"/>
    </row>
    <row r="41" spans="1:71" s="36" customFormat="1" ht="39.950000000000003" customHeight="1" x14ac:dyDescent="0.25">
      <c r="A41" s="101" t="s">
        <v>67</v>
      </c>
      <c r="B41" s="18">
        <v>801</v>
      </c>
      <c r="C41" s="97">
        <v>0.998</v>
      </c>
      <c r="D41" s="18">
        <v>2</v>
      </c>
      <c r="E41" s="97">
        <v>2E-3</v>
      </c>
      <c r="F41" s="18">
        <f>SUM(B41,D41)</f>
        <v>803</v>
      </c>
      <c r="G41" s="109">
        <v>1</v>
      </c>
      <c r="H41" s="18">
        <v>1530</v>
      </c>
      <c r="I41" s="97">
        <v>0.98899999999999999</v>
      </c>
      <c r="J41" s="18">
        <v>17</v>
      </c>
      <c r="K41" s="97">
        <v>1.0999999999999999E-2</v>
      </c>
      <c r="L41" s="18">
        <f>SUM(H41,J41)</f>
        <v>1547</v>
      </c>
      <c r="M41" s="109">
        <v>1</v>
      </c>
      <c r="N41" s="18">
        <f>SUM(B41,H41)</f>
        <v>2331</v>
      </c>
      <c r="O41" s="97">
        <v>0.99199999999999999</v>
      </c>
      <c r="P41" s="18">
        <f>SUM(D41,J41)</f>
        <v>19</v>
      </c>
      <c r="Q41" s="97">
        <v>8.0000000000000002E-3</v>
      </c>
      <c r="R41" s="18">
        <f>SUM(N41,P41)</f>
        <v>2350</v>
      </c>
      <c r="S41" s="109">
        <v>1</v>
      </c>
      <c r="T41" s="40"/>
      <c r="U41" s="41"/>
      <c r="V41" s="40"/>
      <c r="W41" s="41"/>
      <c r="X41" s="40"/>
      <c r="Y41" s="41"/>
      <c r="Z41" s="40"/>
      <c r="AA41" s="41"/>
      <c r="AB41" s="40"/>
      <c r="AC41" s="41"/>
      <c r="AD41" s="40"/>
      <c r="AE41" s="41"/>
      <c r="AF41" s="40"/>
      <c r="AG41" s="41"/>
      <c r="AH41" s="40"/>
      <c r="AI41" s="41"/>
      <c r="AJ41" s="40"/>
      <c r="AK41" s="41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30"/>
      <c r="BR41" s="30"/>
      <c r="BS41" s="30"/>
    </row>
    <row r="42" spans="1:71" s="36" customFormat="1" ht="39.950000000000003" customHeight="1" x14ac:dyDescent="0.25">
      <c r="A42" s="101" t="s">
        <v>68</v>
      </c>
      <c r="B42" s="18">
        <v>20312</v>
      </c>
      <c r="C42" s="97">
        <v>0.93400000000000005</v>
      </c>
      <c r="D42" s="18">
        <v>1428</v>
      </c>
      <c r="E42" s="97">
        <v>6.6000000000000003E-2</v>
      </c>
      <c r="F42" s="18">
        <f>SUM(B42,D42)</f>
        <v>21740</v>
      </c>
      <c r="G42" s="109">
        <v>1</v>
      </c>
      <c r="H42" s="18">
        <v>21157</v>
      </c>
      <c r="I42" s="97">
        <v>0.91100000000000003</v>
      </c>
      <c r="J42" s="18">
        <v>2074</v>
      </c>
      <c r="K42" s="97">
        <v>8.8999999999999996E-2</v>
      </c>
      <c r="L42" s="18">
        <f>SUM(H42,J42)</f>
        <v>23231</v>
      </c>
      <c r="M42" s="109">
        <v>1</v>
      </c>
      <c r="N42" s="18">
        <f>SUM(B42,H42)</f>
        <v>41469</v>
      </c>
      <c r="O42" s="97">
        <v>0.92200000000000004</v>
      </c>
      <c r="P42" s="18">
        <f>SUM(D42,J42)</f>
        <v>3502</v>
      </c>
      <c r="Q42" s="97">
        <v>7.8E-2</v>
      </c>
      <c r="R42" s="18">
        <f>SUM(N42,P42)</f>
        <v>44971</v>
      </c>
      <c r="S42" s="109">
        <v>1</v>
      </c>
      <c r="T42" s="40"/>
      <c r="U42" s="41"/>
      <c r="V42" s="40"/>
      <c r="W42" s="41"/>
      <c r="X42" s="40"/>
      <c r="Y42" s="41"/>
      <c r="Z42" s="40"/>
      <c r="AA42" s="41"/>
      <c r="AB42" s="40"/>
      <c r="AC42" s="41"/>
      <c r="AD42" s="40"/>
      <c r="AE42" s="41"/>
      <c r="AF42" s="40"/>
      <c r="AG42" s="41"/>
      <c r="AH42" s="40"/>
      <c r="AI42" s="41"/>
      <c r="AJ42" s="40"/>
      <c r="AK42" s="41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30"/>
      <c r="BR42" s="30"/>
      <c r="BS42" s="30"/>
    </row>
    <row r="43" spans="1:71" s="62" customFormat="1" ht="39.950000000000003" customHeight="1" x14ac:dyDescent="0.25">
      <c r="A43" s="101" t="s">
        <v>69</v>
      </c>
      <c r="B43" s="17">
        <v>21113</v>
      </c>
      <c r="C43" s="98">
        <v>0.93700000000000006</v>
      </c>
      <c r="D43" s="17">
        <v>1430</v>
      </c>
      <c r="E43" s="98">
        <v>6.3E-2</v>
      </c>
      <c r="F43" s="17">
        <f>SUM(B43,D43)</f>
        <v>22543</v>
      </c>
      <c r="G43" s="110">
        <v>1</v>
      </c>
      <c r="H43" s="17">
        <v>22687</v>
      </c>
      <c r="I43" s="98">
        <v>0.91600000000000004</v>
      </c>
      <c r="J43" s="17">
        <v>2091</v>
      </c>
      <c r="K43" s="98">
        <v>8.4000000000000005E-2</v>
      </c>
      <c r="L43" s="17">
        <f>SUM(H43,J43)</f>
        <v>24778</v>
      </c>
      <c r="M43" s="110">
        <v>1</v>
      </c>
      <c r="N43" s="17">
        <f>SUM(B43,H43)</f>
        <v>43800</v>
      </c>
      <c r="O43" s="98">
        <v>0.92600000000000005</v>
      </c>
      <c r="P43" s="17">
        <f>SUM(D43,J43)</f>
        <v>3521</v>
      </c>
      <c r="Q43" s="98">
        <v>7.3999999999999996E-2</v>
      </c>
      <c r="R43" s="17">
        <f>SUM(N43,P43)</f>
        <v>47321</v>
      </c>
      <c r="S43" s="110">
        <v>1</v>
      </c>
      <c r="T43" s="40"/>
      <c r="U43" s="41"/>
      <c r="V43" s="40"/>
      <c r="W43" s="41"/>
      <c r="X43" s="40"/>
      <c r="Y43" s="41"/>
      <c r="Z43" s="40"/>
      <c r="AA43" s="41"/>
      <c r="AB43" s="40"/>
      <c r="AC43" s="41"/>
      <c r="AD43" s="40"/>
      <c r="AE43" s="41"/>
      <c r="AF43" s="40"/>
      <c r="AG43" s="41"/>
      <c r="AH43" s="40"/>
      <c r="AI43" s="41"/>
      <c r="AJ43" s="40"/>
      <c r="AK43" s="41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61"/>
      <c r="BR43" s="61"/>
      <c r="BS43" s="61"/>
    </row>
    <row r="44" spans="1:71" s="62" customFormat="1" ht="39.950000000000003" customHeight="1" x14ac:dyDescent="0.25">
      <c r="A44" s="39"/>
      <c r="B44" s="40"/>
      <c r="C44" s="41"/>
      <c r="D44" s="40"/>
      <c r="E44" s="41"/>
      <c r="F44" s="40"/>
      <c r="G44" s="116"/>
      <c r="H44" s="40"/>
      <c r="I44" s="41"/>
      <c r="J44" s="40"/>
      <c r="K44" s="41"/>
      <c r="L44" s="40"/>
      <c r="M44" s="116"/>
      <c r="N44" s="40"/>
      <c r="O44" s="41"/>
      <c r="P44" s="40"/>
      <c r="Q44" s="41"/>
      <c r="R44" s="40"/>
      <c r="S44" s="116"/>
      <c r="T44" s="40"/>
      <c r="U44" s="41"/>
      <c r="V44" s="40"/>
      <c r="W44" s="41"/>
      <c r="X44" s="40"/>
      <c r="Y44" s="41"/>
      <c r="Z44" s="40"/>
      <c r="AA44" s="41"/>
      <c r="AB44" s="40"/>
      <c r="AC44" s="41"/>
      <c r="AD44" s="40"/>
      <c r="AE44" s="41"/>
      <c r="AF44" s="40"/>
      <c r="AG44" s="41"/>
      <c r="AH44" s="40"/>
      <c r="AI44" s="41"/>
      <c r="AJ44" s="40"/>
      <c r="AK44" s="41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61"/>
      <c r="BR44" s="61"/>
      <c r="BS44" s="61"/>
    </row>
    <row r="45" spans="1:71" s="62" customFormat="1" ht="39.950000000000003" customHeight="1" x14ac:dyDescent="0.25">
      <c r="A45" s="119" t="s">
        <v>76</v>
      </c>
      <c r="B45" s="134">
        <v>2023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40"/>
      <c r="U45" s="41"/>
      <c r="V45" s="40"/>
      <c r="W45" s="41"/>
      <c r="X45" s="40"/>
      <c r="Y45" s="41"/>
      <c r="Z45" s="40"/>
      <c r="AA45" s="41"/>
      <c r="AB45" s="40"/>
      <c r="AC45" s="41"/>
      <c r="AD45" s="40"/>
      <c r="AE45" s="41"/>
      <c r="AF45" s="40"/>
      <c r="AG45" s="41"/>
      <c r="AH45" s="40"/>
      <c r="AI45" s="41"/>
      <c r="AJ45" s="40"/>
      <c r="AK45" s="41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61"/>
      <c r="BR45" s="61"/>
      <c r="BS45" s="61"/>
    </row>
    <row r="46" spans="1:71" s="62" customFormat="1" ht="39.950000000000003" customHeight="1" x14ac:dyDescent="0.25">
      <c r="A46" s="119" t="s">
        <v>77</v>
      </c>
      <c r="B46" s="134" t="s">
        <v>78</v>
      </c>
      <c r="C46" s="134"/>
      <c r="D46" s="134"/>
      <c r="E46" s="134"/>
      <c r="F46" s="134"/>
      <c r="G46" s="134"/>
      <c r="H46" s="134" t="s">
        <v>79</v>
      </c>
      <c r="I46" s="134"/>
      <c r="J46" s="134"/>
      <c r="K46" s="134"/>
      <c r="L46" s="134"/>
      <c r="M46" s="134"/>
      <c r="N46" s="135" t="s">
        <v>70</v>
      </c>
      <c r="O46" s="135"/>
      <c r="P46" s="135"/>
      <c r="Q46" s="135"/>
      <c r="R46" s="135"/>
      <c r="S46" s="135"/>
      <c r="T46" s="40"/>
      <c r="U46" s="41"/>
      <c r="V46" s="40"/>
      <c r="W46" s="41"/>
      <c r="X46" s="40"/>
      <c r="Y46" s="41"/>
      <c r="Z46" s="40"/>
      <c r="AA46" s="41"/>
      <c r="AB46" s="40"/>
      <c r="AC46" s="41"/>
      <c r="AD46" s="40"/>
      <c r="AE46" s="41"/>
      <c r="AF46" s="40"/>
      <c r="AG46" s="41"/>
      <c r="AH46" s="40"/>
      <c r="AI46" s="41"/>
      <c r="AJ46" s="40"/>
      <c r="AK46" s="41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61"/>
      <c r="BR46" s="61"/>
      <c r="BS46" s="61"/>
    </row>
    <row r="47" spans="1:71" s="62" customFormat="1" ht="39.950000000000003" customHeight="1" x14ac:dyDescent="0.25">
      <c r="A47" s="38" t="s">
        <v>71</v>
      </c>
      <c r="B47" s="136" t="s">
        <v>16</v>
      </c>
      <c r="C47" s="136"/>
      <c r="D47" s="136" t="s">
        <v>17</v>
      </c>
      <c r="E47" s="136"/>
      <c r="F47" s="136" t="s">
        <v>72</v>
      </c>
      <c r="G47" s="136"/>
      <c r="H47" s="136" t="s">
        <v>16</v>
      </c>
      <c r="I47" s="136"/>
      <c r="J47" s="136" t="s">
        <v>17</v>
      </c>
      <c r="K47" s="136"/>
      <c r="L47" s="136" t="s">
        <v>72</v>
      </c>
      <c r="M47" s="136"/>
      <c r="N47" s="136" t="s">
        <v>16</v>
      </c>
      <c r="O47" s="136"/>
      <c r="P47" s="136" t="s">
        <v>17</v>
      </c>
      <c r="Q47" s="136"/>
      <c r="R47" s="137" t="s">
        <v>73</v>
      </c>
      <c r="S47" s="138"/>
      <c r="T47" s="40"/>
      <c r="U47" s="41"/>
      <c r="V47" s="40"/>
      <c r="W47" s="41"/>
      <c r="X47" s="40"/>
      <c r="Y47" s="41"/>
      <c r="Z47" s="40"/>
      <c r="AA47" s="41"/>
      <c r="AB47" s="40"/>
      <c r="AC47" s="41"/>
      <c r="AD47" s="40"/>
      <c r="AE47" s="41"/>
      <c r="AF47" s="40"/>
      <c r="AG47" s="41"/>
      <c r="AH47" s="40"/>
      <c r="AI47" s="41"/>
      <c r="AJ47" s="40"/>
      <c r="AK47" s="41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61"/>
      <c r="BR47" s="61"/>
      <c r="BS47" s="61"/>
    </row>
    <row r="48" spans="1:71" s="62" customFormat="1" ht="39.950000000000003" customHeight="1" x14ac:dyDescent="0.25">
      <c r="A48" s="38" t="s">
        <v>74</v>
      </c>
      <c r="B48" s="120" t="s">
        <v>80</v>
      </c>
      <c r="C48" s="120" t="s">
        <v>20</v>
      </c>
      <c r="D48" s="120" t="s">
        <v>80</v>
      </c>
      <c r="E48" s="120" t="s">
        <v>20</v>
      </c>
      <c r="F48" s="120" t="s">
        <v>80</v>
      </c>
      <c r="G48" s="120" t="s">
        <v>20</v>
      </c>
      <c r="H48" s="120" t="s">
        <v>80</v>
      </c>
      <c r="I48" s="120" t="s">
        <v>20</v>
      </c>
      <c r="J48" s="120" t="s">
        <v>80</v>
      </c>
      <c r="K48" s="120" t="s">
        <v>20</v>
      </c>
      <c r="L48" s="120" t="s">
        <v>80</v>
      </c>
      <c r="M48" s="120" t="s">
        <v>20</v>
      </c>
      <c r="N48" s="120" t="s">
        <v>80</v>
      </c>
      <c r="O48" s="120" t="s">
        <v>20</v>
      </c>
      <c r="P48" s="120" t="s">
        <v>80</v>
      </c>
      <c r="Q48" s="120" t="s">
        <v>20</v>
      </c>
      <c r="R48" s="121" t="s">
        <v>75</v>
      </c>
      <c r="S48" s="120" t="s">
        <v>20</v>
      </c>
      <c r="T48" s="40"/>
      <c r="U48" s="41"/>
      <c r="V48" s="40"/>
      <c r="W48" s="41"/>
      <c r="X48" s="40"/>
      <c r="Y48" s="41"/>
      <c r="Z48" s="40"/>
      <c r="AA48" s="41"/>
      <c r="AB48" s="40"/>
      <c r="AC48" s="41"/>
      <c r="AD48" s="40"/>
      <c r="AE48" s="41"/>
      <c r="AF48" s="40"/>
      <c r="AG48" s="41"/>
      <c r="AH48" s="40"/>
      <c r="AI48" s="41"/>
      <c r="AJ48" s="40"/>
      <c r="AK48" s="41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61"/>
      <c r="BR48" s="61"/>
      <c r="BS48" s="61"/>
    </row>
    <row r="49" spans="1:71" s="62" customFormat="1" ht="39.950000000000003" customHeight="1" x14ac:dyDescent="0.25">
      <c r="A49" s="119" t="s">
        <v>67</v>
      </c>
      <c r="B49" s="18">
        <v>1219</v>
      </c>
      <c r="C49" s="97">
        <v>0.996</v>
      </c>
      <c r="D49" s="18">
        <v>5</v>
      </c>
      <c r="E49" s="97">
        <v>4.0000000000000001E-3</v>
      </c>
      <c r="F49" s="18">
        <f>SUM(B49,D49)</f>
        <v>1224</v>
      </c>
      <c r="G49" s="109">
        <v>1</v>
      </c>
      <c r="H49" s="18">
        <v>2174</v>
      </c>
      <c r="I49" s="97">
        <v>0.98899999999999999</v>
      </c>
      <c r="J49" s="18">
        <v>25</v>
      </c>
      <c r="K49" s="97">
        <v>1.0999999999999999E-2</v>
      </c>
      <c r="L49" s="18">
        <f>SUM(H49,J49)</f>
        <v>2199</v>
      </c>
      <c r="M49" s="109">
        <v>1</v>
      </c>
      <c r="N49" s="18">
        <v>3393</v>
      </c>
      <c r="O49" s="97">
        <v>0.99099999999999999</v>
      </c>
      <c r="P49" s="18">
        <v>30</v>
      </c>
      <c r="Q49" s="97">
        <v>8.9999999999999993E-3</v>
      </c>
      <c r="R49" s="18">
        <f>SUM(N49,P49)</f>
        <v>3423</v>
      </c>
      <c r="S49" s="109">
        <v>1</v>
      </c>
      <c r="T49" s="40"/>
      <c r="U49" s="41"/>
      <c r="V49" s="40"/>
      <c r="W49" s="41"/>
      <c r="X49" s="40"/>
      <c r="Y49" s="41"/>
      <c r="Z49" s="40"/>
      <c r="AA49" s="41"/>
      <c r="AB49" s="40"/>
      <c r="AC49" s="41"/>
      <c r="AD49" s="40"/>
      <c r="AE49" s="41"/>
      <c r="AF49" s="40"/>
      <c r="AG49" s="41"/>
      <c r="AH49" s="40"/>
      <c r="AI49" s="41"/>
      <c r="AJ49" s="40"/>
      <c r="AK49" s="41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61"/>
      <c r="BR49" s="61"/>
      <c r="BS49" s="61"/>
    </row>
    <row r="50" spans="1:71" s="62" customFormat="1" ht="39.950000000000003" customHeight="1" x14ac:dyDescent="0.25">
      <c r="A50" s="119" t="s">
        <v>68</v>
      </c>
      <c r="B50" s="18">
        <v>25704</v>
      </c>
      <c r="C50" s="97">
        <v>0.90300000000000002</v>
      </c>
      <c r="D50" s="18">
        <v>2772</v>
      </c>
      <c r="E50" s="97">
        <v>9.7000000000000003E-2</v>
      </c>
      <c r="F50" s="18">
        <f>SUM(B50,D50)</f>
        <v>28476</v>
      </c>
      <c r="G50" s="109">
        <v>1</v>
      </c>
      <c r="H50" s="18">
        <v>26910</v>
      </c>
      <c r="I50" s="97">
        <v>0.85599999999999998</v>
      </c>
      <c r="J50" s="18">
        <v>4522</v>
      </c>
      <c r="K50" s="97">
        <v>0.14399999999999999</v>
      </c>
      <c r="L50" s="18">
        <f>SUM(H50,J50)</f>
        <v>31432</v>
      </c>
      <c r="M50" s="109">
        <v>1</v>
      </c>
      <c r="N50" s="18">
        <v>52614</v>
      </c>
      <c r="O50" s="97">
        <v>0.878</v>
      </c>
      <c r="P50" s="18">
        <v>7294</v>
      </c>
      <c r="Q50" s="97">
        <v>0.122</v>
      </c>
      <c r="R50" s="18">
        <f>SUM(N50,P50)</f>
        <v>59908</v>
      </c>
      <c r="S50" s="109">
        <v>1</v>
      </c>
      <c r="T50" s="40"/>
      <c r="U50" s="41"/>
      <c r="V50" s="40"/>
      <c r="W50" s="41"/>
      <c r="X50" s="40"/>
      <c r="Y50" s="41"/>
      <c r="Z50" s="40"/>
      <c r="AA50" s="41"/>
      <c r="AB50" s="40"/>
      <c r="AC50" s="41"/>
      <c r="AD50" s="40"/>
      <c r="AE50" s="41"/>
      <c r="AF50" s="40"/>
      <c r="AG50" s="41"/>
      <c r="AH50" s="40"/>
      <c r="AI50" s="41"/>
      <c r="AJ50" s="40"/>
      <c r="AK50" s="41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61"/>
      <c r="BR50" s="61"/>
      <c r="BS50" s="61"/>
    </row>
    <row r="51" spans="1:71" s="62" customFormat="1" ht="39.950000000000003" customHeight="1" x14ac:dyDescent="0.25">
      <c r="A51" s="119" t="s">
        <v>69</v>
      </c>
      <c r="B51" s="17">
        <v>26923</v>
      </c>
      <c r="C51" s="98">
        <v>0.90600000000000003</v>
      </c>
      <c r="D51" s="17">
        <v>2777</v>
      </c>
      <c r="E51" s="98">
        <v>9.4E-2</v>
      </c>
      <c r="F51" s="17">
        <f>SUM(B51,D51)</f>
        <v>29700</v>
      </c>
      <c r="G51" s="110">
        <v>1</v>
      </c>
      <c r="H51" s="17">
        <v>29084</v>
      </c>
      <c r="I51" s="98">
        <v>0.86499999999999999</v>
      </c>
      <c r="J51" s="17">
        <v>4547</v>
      </c>
      <c r="K51" s="98">
        <v>0.13500000000000001</v>
      </c>
      <c r="L51" s="17">
        <f>SUM(H51,J51)</f>
        <v>33631</v>
      </c>
      <c r="M51" s="110">
        <v>1</v>
      </c>
      <c r="N51" s="17">
        <v>56007</v>
      </c>
      <c r="O51" s="98">
        <v>0.88400000000000001</v>
      </c>
      <c r="P51" s="17">
        <v>7324</v>
      </c>
      <c r="Q51" s="98">
        <v>0.11600000000000001</v>
      </c>
      <c r="R51" s="17">
        <f>SUM(N51,P51)</f>
        <v>63331</v>
      </c>
      <c r="S51" s="110">
        <v>1</v>
      </c>
      <c r="T51" s="40"/>
      <c r="U51" s="41"/>
      <c r="V51" s="40"/>
      <c r="W51" s="41"/>
      <c r="X51" s="40"/>
      <c r="Y51" s="41"/>
      <c r="Z51" s="40"/>
      <c r="AA51" s="41"/>
      <c r="AB51" s="40"/>
      <c r="AC51" s="41"/>
      <c r="AD51" s="40"/>
      <c r="AE51" s="41"/>
      <c r="AF51" s="40"/>
      <c r="AG51" s="41"/>
      <c r="AH51" s="40"/>
      <c r="AI51" s="41"/>
      <c r="AJ51" s="40"/>
      <c r="AK51" s="41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61"/>
      <c r="BR51" s="61"/>
      <c r="BS51" s="61"/>
    </row>
    <row r="52" spans="1:71" s="36" customFormat="1" ht="20.100000000000001" customHeight="1" x14ac:dyDescent="0.25">
      <c r="A52" s="3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7"/>
      <c r="AH52" s="30"/>
      <c r="AI52" s="30"/>
      <c r="AJ52" s="30"/>
      <c r="AK52" s="3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30"/>
      <c r="BR52" s="30"/>
      <c r="BS52" s="30"/>
    </row>
    <row r="53" spans="1:71" s="28" customFormat="1" ht="19.5" customHeight="1" x14ac:dyDescent="0.25">
      <c r="A53" s="29" t="s">
        <v>42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29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9"/>
      <c r="AH53" s="30"/>
      <c r="AI53" s="30"/>
      <c r="AJ53" s="30"/>
      <c r="AK53" s="3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30"/>
      <c r="BR53" s="30"/>
      <c r="BS53" s="30"/>
    </row>
    <row r="54" spans="1:71" s="64" customFormat="1" ht="20.100000000000001" customHeight="1" x14ac:dyDescent="0.25">
      <c r="A54" s="142" t="s">
        <v>56</v>
      </c>
      <c r="B54" s="142"/>
      <c r="C54" s="142"/>
      <c r="D54" s="142"/>
      <c r="E54" s="142"/>
      <c r="F54" s="142"/>
      <c r="G54" s="142"/>
      <c r="H54" s="81"/>
      <c r="I54" s="81"/>
      <c r="J54" s="10"/>
      <c r="K54" s="10"/>
      <c r="L54" s="10"/>
      <c r="M54" s="63"/>
      <c r="N54" s="63"/>
      <c r="O54" s="63"/>
      <c r="P54" s="63"/>
      <c r="Q54" s="63"/>
      <c r="R54" s="10"/>
      <c r="S54" s="11"/>
      <c r="T54" s="10"/>
      <c r="U54" s="11"/>
      <c r="V54" s="10"/>
      <c r="W54" s="11"/>
      <c r="X54" s="10"/>
      <c r="Y54" s="11"/>
      <c r="Z54" s="10"/>
      <c r="AA54" s="11"/>
      <c r="AB54" s="10"/>
      <c r="AC54" s="11"/>
      <c r="AD54" s="10"/>
      <c r="AE54" s="11"/>
      <c r="AF54" s="10"/>
      <c r="AG54" s="11"/>
      <c r="AH54" s="10"/>
      <c r="AI54" s="11"/>
      <c r="AJ54" s="10"/>
      <c r="AK54" s="11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</row>
    <row r="55" spans="1:71" s="64" customFormat="1" ht="20.100000000000001" customHeigh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10"/>
      <c r="K55" s="10"/>
      <c r="L55" s="10"/>
      <c r="M55" s="63"/>
      <c r="N55" s="63"/>
      <c r="O55" s="63"/>
      <c r="P55" s="63"/>
      <c r="Q55" s="63"/>
      <c r="R55" s="10"/>
      <c r="S55" s="11"/>
      <c r="T55" s="10"/>
      <c r="U55" s="11"/>
      <c r="V55" s="10"/>
      <c r="W55" s="11"/>
      <c r="X55" s="10"/>
      <c r="Y55" s="11"/>
      <c r="Z55" s="10"/>
      <c r="AA55" s="11"/>
      <c r="AB55" s="10"/>
      <c r="AC55" s="11"/>
      <c r="AD55" s="10"/>
      <c r="AE55" s="11"/>
      <c r="AF55" s="10"/>
      <c r="AG55" s="11"/>
      <c r="AH55" s="10"/>
      <c r="AI55" s="11"/>
      <c r="AJ55" s="10"/>
      <c r="AK55" s="11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</row>
    <row r="56" spans="1:71" s="4" customFormat="1" ht="20.100000000000001" customHeight="1" x14ac:dyDescent="0.25">
      <c r="A56" s="102" t="s">
        <v>62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</row>
    <row r="57" spans="1:71" s="4" customFormat="1" ht="20.100000000000001" customHeight="1" x14ac:dyDescent="0.25">
      <c r="A57" s="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</row>
  </sheetData>
  <mergeCells count="80">
    <mergeCell ref="B37:S37"/>
    <mergeCell ref="B38:G38"/>
    <mergeCell ref="H38:M38"/>
    <mergeCell ref="N38:S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B29:S29"/>
    <mergeCell ref="B30:G30"/>
    <mergeCell ref="H30:M30"/>
    <mergeCell ref="N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21:S21"/>
    <mergeCell ref="B22:G22"/>
    <mergeCell ref="H22:M22"/>
    <mergeCell ref="N22: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N15:O15"/>
    <mergeCell ref="P15:Q15"/>
    <mergeCell ref="R15:S15"/>
    <mergeCell ref="B13:S13"/>
    <mergeCell ref="B14:G14"/>
    <mergeCell ref="H14:M14"/>
    <mergeCell ref="B15:C15"/>
    <mergeCell ref="D15:E15"/>
    <mergeCell ref="F15:G15"/>
    <mergeCell ref="H15:I15"/>
    <mergeCell ref="J15:K15"/>
    <mergeCell ref="L15:M15"/>
    <mergeCell ref="N6:S6"/>
    <mergeCell ref="H6:M6"/>
    <mergeCell ref="B5:S5"/>
    <mergeCell ref="A54:G54"/>
    <mergeCell ref="A2:J2"/>
    <mergeCell ref="B7:C7"/>
    <mergeCell ref="D7:E7"/>
    <mergeCell ref="H7:I7"/>
    <mergeCell ref="J7:K7"/>
    <mergeCell ref="B6:G6"/>
    <mergeCell ref="R7:S7"/>
    <mergeCell ref="L7:M7"/>
    <mergeCell ref="F7:G7"/>
    <mergeCell ref="N7:O7"/>
    <mergeCell ref="P7:Q7"/>
    <mergeCell ref="N14:S14"/>
    <mergeCell ref="B45:S45"/>
    <mergeCell ref="B46:G46"/>
    <mergeCell ref="H46:M46"/>
    <mergeCell ref="N46: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</mergeCells>
  <phoneticPr fontId="8" type="noConversion"/>
  <hyperlinks>
    <hyperlink ref="S1" location="索引!A1" display="索引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2" manualBreakCount="2">
    <brk id="19" max="63" man="1"/>
    <brk id="37" max="1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view="pageBreakPreview" zoomScaleNormal="84" zoomScaleSheetLayoutView="100" workbookViewId="0">
      <selection activeCell="I5" sqref="I5:I9"/>
    </sheetView>
  </sheetViews>
  <sheetFormatPr defaultColWidth="15.7109375" defaultRowHeight="20.100000000000001" customHeight="1" x14ac:dyDescent="0.25"/>
  <cols>
    <col min="1" max="1" width="25.7109375" style="2" customWidth="1"/>
    <col min="2" max="8" width="10.7109375" style="12" customWidth="1"/>
    <col min="9" max="9" width="10.7109375" style="2" customWidth="1"/>
    <col min="10" max="16384" width="15.7109375" style="2"/>
  </cols>
  <sheetData>
    <row r="1" spans="1:10" ht="20.100000000000001" customHeight="1" x14ac:dyDescent="0.25">
      <c r="A1" s="65" t="s">
        <v>27</v>
      </c>
      <c r="B1" s="66"/>
      <c r="C1" s="66"/>
      <c r="D1" s="66"/>
      <c r="E1" s="66"/>
      <c r="F1" s="66"/>
      <c r="G1" s="66"/>
      <c r="I1" s="68" t="s">
        <v>28</v>
      </c>
    </row>
    <row r="2" spans="1:10" ht="20.100000000000001" customHeight="1" x14ac:dyDescent="0.25">
      <c r="A2" s="144" t="s">
        <v>35</v>
      </c>
      <c r="B2" s="145"/>
      <c r="C2" s="145"/>
      <c r="D2" s="145"/>
      <c r="E2" s="145"/>
      <c r="F2" s="67"/>
      <c r="G2" s="66"/>
      <c r="H2" s="66"/>
    </row>
    <row r="3" spans="1:10" ht="20.100000000000001" customHeight="1" x14ac:dyDescent="0.25">
      <c r="A3" s="78" t="s">
        <v>57</v>
      </c>
      <c r="B3" s="77"/>
      <c r="C3" s="77"/>
      <c r="D3" s="77"/>
      <c r="E3" s="77"/>
      <c r="F3" s="67"/>
      <c r="G3" s="66"/>
      <c r="H3" s="66"/>
    </row>
    <row r="4" spans="1:10" s="3" customFormat="1" ht="20.100000000000001" customHeight="1" x14ac:dyDescent="0.25">
      <c r="A4" s="46"/>
      <c r="B4" s="74"/>
      <c r="C4" s="74"/>
      <c r="D4" s="74"/>
      <c r="E4" s="74"/>
      <c r="F4" s="75"/>
      <c r="G4" s="76"/>
      <c r="H4" s="74"/>
      <c r="I4" s="13"/>
      <c r="J4" s="13"/>
    </row>
    <row r="5" spans="1:10" s="14" customFormat="1" ht="20.100000000000001" customHeight="1" x14ac:dyDescent="0.2">
      <c r="A5" s="146" t="s">
        <v>0</v>
      </c>
      <c r="B5" s="146"/>
      <c r="C5" s="146"/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120">
        <v>2023</v>
      </c>
    </row>
    <row r="6" spans="1:10" ht="20.100000000000001" customHeight="1" x14ac:dyDescent="0.25">
      <c r="A6" s="146" t="s">
        <v>58</v>
      </c>
      <c r="B6" s="146"/>
      <c r="C6" s="25" t="s">
        <v>59</v>
      </c>
      <c r="D6" s="147"/>
      <c r="E6" s="147"/>
      <c r="F6" s="147"/>
      <c r="G6" s="147"/>
      <c r="H6" s="147"/>
      <c r="I6" s="45"/>
    </row>
    <row r="7" spans="1:10" ht="20.100000000000001" customHeight="1" x14ac:dyDescent="0.25">
      <c r="A7" s="146"/>
      <c r="B7" s="146"/>
      <c r="C7" s="25" t="s">
        <v>1</v>
      </c>
      <c r="D7" s="70">
        <v>31.5</v>
      </c>
      <c r="E7" s="70">
        <v>31.6</v>
      </c>
      <c r="F7" s="70">
        <v>31.9</v>
      </c>
      <c r="G7" s="70">
        <v>32.200000000000003</v>
      </c>
      <c r="H7" s="70">
        <v>32.200000000000003</v>
      </c>
      <c r="I7" s="70">
        <v>32.5</v>
      </c>
    </row>
    <row r="8" spans="1:10" ht="20.100000000000001" customHeight="1" x14ac:dyDescent="0.25">
      <c r="A8" s="146"/>
      <c r="B8" s="146"/>
      <c r="C8" s="25" t="s">
        <v>2</v>
      </c>
      <c r="D8" s="70">
        <v>29.7</v>
      </c>
      <c r="E8" s="70">
        <v>29.9</v>
      </c>
      <c r="F8" s="70">
        <v>30.4</v>
      </c>
      <c r="G8" s="70">
        <v>30.6</v>
      </c>
      <c r="H8" s="70">
        <v>30.7</v>
      </c>
      <c r="I8" s="70">
        <v>30.9</v>
      </c>
    </row>
    <row r="9" spans="1:10" ht="20.100000000000001" customHeight="1" x14ac:dyDescent="0.25">
      <c r="I9" s="45"/>
    </row>
    <row r="10" spans="1:10" ht="20.100000000000001" customHeight="1" x14ac:dyDescent="0.25">
      <c r="A10" s="5" t="s">
        <v>42</v>
      </c>
      <c r="B10" s="16"/>
      <c r="C10" s="16"/>
    </row>
    <row r="11" spans="1:10" ht="20.100000000000001" customHeight="1" x14ac:dyDescent="0.25">
      <c r="A11" s="142" t="s">
        <v>56</v>
      </c>
      <c r="B11" s="142"/>
      <c r="C11" s="142"/>
    </row>
    <row r="12" spans="1:10" ht="20.100000000000001" customHeight="1" x14ac:dyDescent="0.25">
      <c r="A12" s="22"/>
      <c r="B12" s="22"/>
      <c r="C12" s="22"/>
    </row>
    <row r="13" spans="1:10" ht="20.100000000000001" customHeight="1" x14ac:dyDescent="0.25">
      <c r="A13" s="103" t="s">
        <v>62</v>
      </c>
      <c r="C13" s="15"/>
      <c r="D13" s="15"/>
    </row>
    <row r="14" spans="1:10" ht="20.100000000000001" customHeight="1" x14ac:dyDescent="0.25">
      <c r="A14" s="1"/>
      <c r="B14" s="15"/>
      <c r="C14" s="15"/>
      <c r="D14" s="15"/>
    </row>
    <row r="15" spans="1:10" ht="20.100000000000001" customHeight="1" x14ac:dyDescent="0.25">
      <c r="A15" s="1"/>
      <c r="B15" s="15"/>
      <c r="C15" s="15"/>
      <c r="D15" s="15"/>
    </row>
  </sheetData>
  <mergeCells count="5">
    <mergeCell ref="A2:E2"/>
    <mergeCell ref="A6:B8"/>
    <mergeCell ref="A5:C5"/>
    <mergeCell ref="D6:H6"/>
    <mergeCell ref="A11:C11"/>
  </mergeCells>
  <phoneticPr fontId="8" type="noConversion"/>
  <hyperlinks>
    <hyperlink ref="I1" location="索引!A1" display="索引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D11"/>
  <sheetViews>
    <sheetView view="pageBreakPreview" zoomScaleNormal="100" zoomScaleSheetLayoutView="100" workbookViewId="0">
      <selection activeCell="C7" sqref="C7"/>
    </sheetView>
  </sheetViews>
  <sheetFormatPr defaultColWidth="16.7109375" defaultRowHeight="20.100000000000001" customHeight="1" x14ac:dyDescent="0.25"/>
  <cols>
    <col min="1" max="1" width="25.7109375" style="45" customWidth="1"/>
    <col min="2" max="6" width="10.7109375" style="66" customWidth="1"/>
    <col min="7" max="7" width="10.7109375" style="45" customWidth="1"/>
    <col min="8" max="16384" width="16.7109375" style="45"/>
  </cols>
  <sheetData>
    <row r="1" spans="1:108" ht="20.100000000000001" customHeight="1" x14ac:dyDescent="0.25">
      <c r="A1" s="65" t="s">
        <v>30</v>
      </c>
      <c r="B1" s="67"/>
      <c r="G1" s="68" t="s">
        <v>28</v>
      </c>
    </row>
    <row r="2" spans="1:108" ht="20.100000000000001" customHeight="1" x14ac:dyDescent="0.25">
      <c r="A2" s="69" t="s">
        <v>36</v>
      </c>
      <c r="B2" s="67"/>
    </row>
    <row r="3" spans="1:108" ht="20.100000000000001" customHeight="1" x14ac:dyDescent="0.25">
      <c r="A3" s="79" t="s">
        <v>60</v>
      </c>
      <c r="B3" s="67"/>
    </row>
    <row r="5" spans="1:108" s="49" customFormat="1" ht="20.100000000000001" customHeight="1" x14ac:dyDescent="0.25">
      <c r="A5" s="25" t="s">
        <v>0</v>
      </c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122">
        <v>2023</v>
      </c>
    </row>
    <row r="6" spans="1:108" s="49" customFormat="1" ht="20.100000000000001" customHeight="1" x14ac:dyDescent="0.25">
      <c r="A6" s="25" t="s">
        <v>61</v>
      </c>
      <c r="B6" s="70">
        <v>31.8</v>
      </c>
      <c r="C6" s="70">
        <v>31.9</v>
      </c>
      <c r="D6" s="70">
        <v>32.299999999999997</v>
      </c>
      <c r="E6" s="70">
        <v>32.6</v>
      </c>
      <c r="F6" s="70">
        <v>32.700000000000003</v>
      </c>
      <c r="G6" s="70">
        <v>32.9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</row>
    <row r="7" spans="1:108" s="49" customFormat="1" ht="20.100000000000001" customHeight="1" x14ac:dyDescent="0.25">
      <c r="A7" s="71"/>
      <c r="B7" s="72"/>
      <c r="C7" s="72"/>
      <c r="D7" s="72"/>
      <c r="E7" s="72"/>
      <c r="F7" s="72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</row>
    <row r="8" spans="1:108" s="49" customFormat="1" ht="20.100000000000001" customHeight="1" x14ac:dyDescent="0.25">
      <c r="A8" s="29" t="s">
        <v>42</v>
      </c>
      <c r="B8" s="30"/>
      <c r="C8" s="30"/>
      <c r="D8" s="72"/>
      <c r="E8" s="72"/>
      <c r="F8" s="72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</row>
    <row r="9" spans="1:108" ht="20.100000000000001" customHeight="1" x14ac:dyDescent="0.25">
      <c r="A9" s="142" t="s">
        <v>56</v>
      </c>
      <c r="B9" s="142"/>
      <c r="C9" s="142"/>
    </row>
    <row r="10" spans="1:108" ht="20.100000000000001" customHeight="1" x14ac:dyDescent="0.25">
      <c r="A10" s="43"/>
      <c r="B10" s="43"/>
      <c r="C10" s="43"/>
    </row>
    <row r="11" spans="1:108" ht="20.100000000000001" customHeight="1" x14ac:dyDescent="0.25">
      <c r="A11" s="102" t="s">
        <v>62</v>
      </c>
      <c r="B11" s="73"/>
    </row>
  </sheetData>
  <mergeCells count="1">
    <mergeCell ref="A9:C9"/>
  </mergeCells>
  <phoneticPr fontId="8" type="noConversion"/>
  <hyperlinks>
    <hyperlink ref="G1" location="索引!A1" display="索引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B1646D1D86D4C9C7918212E779A7D" ma:contentTypeVersion="3" ma:contentTypeDescription="Create a new document." ma:contentTypeScope="" ma:versionID="c6cb9d39e230966f5448758a8e81d0aa">
  <xsd:schema xmlns:xsd="http://www.w3.org/2001/XMLSchema" xmlns:xs="http://www.w3.org/2001/XMLSchema" xmlns:p="http://schemas.microsoft.com/office/2006/metadata/properties" xmlns:ns2="18b7f411-762b-427f-b83a-f613ffda9bad" targetNamespace="http://schemas.microsoft.com/office/2006/metadata/properties" ma:root="true" ma:fieldsID="ff29624a7c89442ce686ef748a0a82c4" ns2:_="">
    <xsd:import namespace="18b7f411-762b-427f-b83a-f613ffda9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7f411-762b-427f-b83a-f613ffda9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8913C0-B023-4C21-8653-713BAA675993}">
  <ds:schemaRefs>
    <ds:schemaRef ds:uri="http://schemas.microsoft.com/office/2006/metadata/properties"/>
    <ds:schemaRef ds:uri="18b7f411-762b-427f-b83a-f613ffda9ba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A0D2DF-52A2-454E-BB08-0B42AED12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b7f411-762b-427f-b83a-f613ffda9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9166A-CF11-4A3B-BB51-3D3D51353E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索引</vt:lpstr>
      <vt:lpstr>表1</vt:lpstr>
      <vt:lpstr>表2</vt:lpstr>
      <vt:lpstr>表3</vt:lpstr>
      <vt:lpstr>表4</vt:lpstr>
      <vt:lpstr>表1!Print_Area</vt:lpstr>
      <vt:lpstr>表2!Print_Area</vt:lpstr>
      <vt:lpstr>表3!Print_Area</vt:lpstr>
      <vt:lpstr>表4!Print_Area</vt:lpstr>
      <vt:lpstr>索引!Print_Area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KK Yip</dc:creator>
  <cp:lastModifiedBy>Ma Ho WONG</cp:lastModifiedBy>
  <cp:lastPrinted>2025-05-14T07:08:11Z</cp:lastPrinted>
  <dcterms:created xsi:type="dcterms:W3CDTF">2023-10-20T01:46:56Z</dcterms:created>
  <dcterms:modified xsi:type="dcterms:W3CDTF">2025-07-10T02:43:50Z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0x01010068DB1646D1D86D4C9C7918212E779A7D</vt:lpwstr>
  </property>
</Properties>
</file>